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<sst xmlns="http://schemas.openxmlformats.org/spreadsheetml/2006/main" count="199" uniqueCount="22">
  <si>
    <t>順位</t>
  </si>
  <si>
    <t>○</t>
  </si>
  <si>
    <t>－</t>
  </si>
  <si>
    <t>セット率</t>
  </si>
  <si>
    <t>総得点</t>
  </si>
  <si>
    <t>総失点</t>
  </si>
  <si>
    <t>得点率</t>
  </si>
  <si>
    <t>W</t>
  </si>
  <si>
    <t>L</t>
  </si>
  <si>
    <t>Lsets</t>
  </si>
  <si>
    <t>Wsets</t>
  </si>
  <si>
    <t>○</t>
  </si>
  <si>
    <t>○</t>
  </si>
  <si>
    <t>佐賀大</t>
  </si>
  <si>
    <t>鹿国大</t>
  </si>
  <si>
    <t>１部Cパート</t>
  </si>
  <si>
    <t>長崎大</t>
  </si>
  <si>
    <t>令和元年度　九州大学秋季バレーボール男子１部リーグ　ファイナルラウンドＣパート</t>
  </si>
  <si>
    <t>九大</t>
  </si>
  <si>
    <t>鹿体大</t>
  </si>
  <si>
    <t>●</t>
  </si>
  <si>
    <t>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</si>
</sst>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3" borderId="20" xfId="0" applyFont="1" applyFill="1" applyBorder="1" applyAlignment="1" quotePrefix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3" fillId="32" borderId="22" xfId="48" applyNumberFormat="1" applyFont="1" applyFill="1" applyBorder="1" applyAlignment="1">
      <alignment horizontal="center"/>
    </xf>
    <xf numFmtId="176" fontId="3" fillId="32" borderId="23" xfId="48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0" fillId="33" borderId="12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3" fillId="33" borderId="22" xfId="48" applyNumberFormat="1" applyFont="1" applyFill="1" applyBorder="1" applyAlignment="1">
      <alignment horizontal="center"/>
    </xf>
    <xf numFmtId="176" fontId="3" fillId="33" borderId="23" xfId="48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47625</xdr:rowOff>
    </xdr:from>
    <xdr:to>
      <xdr:col>9</xdr:col>
      <xdr:colOff>200025</xdr:colOff>
      <xdr:row>9</xdr:row>
      <xdr:rowOff>95250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9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57150</xdr:rowOff>
    </xdr:from>
    <xdr:to>
      <xdr:col>9</xdr:col>
      <xdr:colOff>19050</xdr:colOff>
      <xdr:row>9</xdr:row>
      <xdr:rowOff>104775</xdr:rowOff>
    </xdr:to>
    <xdr:pic>
      <xdr:nvPicPr>
        <xdr:cNvPr id="2" name="Picture 2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19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10</xdr:row>
      <xdr:rowOff>57150</xdr:rowOff>
    </xdr:from>
    <xdr:to>
      <xdr:col>14</xdr:col>
      <xdr:colOff>19050</xdr:colOff>
      <xdr:row>14</xdr:row>
      <xdr:rowOff>104775</xdr:rowOff>
    </xdr:to>
    <xdr:pic>
      <xdr:nvPicPr>
        <xdr:cNvPr id="3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85725</xdr:rowOff>
    </xdr:from>
    <xdr:to>
      <xdr:col>19</xdr:col>
      <xdr:colOff>19050</xdr:colOff>
      <xdr:row>19</xdr:row>
      <xdr:rowOff>133350</xdr:rowOff>
    </xdr:to>
    <xdr:pic>
      <xdr:nvPicPr>
        <xdr:cNvPr id="4" name="Picture 2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955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20</xdr:row>
      <xdr:rowOff>57150</xdr:rowOff>
    </xdr:from>
    <xdr:to>
      <xdr:col>24</xdr:col>
      <xdr:colOff>19050</xdr:colOff>
      <xdr:row>24</xdr:row>
      <xdr:rowOff>104775</xdr:rowOff>
    </xdr:to>
    <xdr:pic>
      <xdr:nvPicPr>
        <xdr:cNvPr id="5" name="Picture 28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1908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25</xdr:row>
      <xdr:rowOff>19050</xdr:rowOff>
    </xdr:from>
    <xdr:to>
      <xdr:col>29</xdr:col>
      <xdr:colOff>19050</xdr:colOff>
      <xdr:row>29</xdr:row>
      <xdr:rowOff>104775</xdr:rowOff>
    </xdr:to>
    <xdr:pic>
      <xdr:nvPicPr>
        <xdr:cNvPr id="6" name="Picture 3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5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190500</xdr:colOff>
      <xdr:row>30</xdr:row>
      <xdr:rowOff>57150</xdr:rowOff>
    </xdr:from>
    <xdr:to>
      <xdr:col>34</xdr:col>
      <xdr:colOff>19050</xdr:colOff>
      <xdr:row>34</xdr:row>
      <xdr:rowOff>104775</xdr:rowOff>
    </xdr:to>
    <xdr:pic>
      <xdr:nvPicPr>
        <xdr:cNvPr id="7" name="Picture 3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5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0"/>
  <sheetViews>
    <sheetView tabSelected="1" view="pageLayout" zoomScaleNormal="88" workbookViewId="0" topLeftCell="A4">
      <selection activeCell="AN36" sqref="AN36"/>
    </sheetView>
  </sheetViews>
  <sheetFormatPr defaultColWidth="9.00390625" defaultRowHeight="13.5"/>
  <cols>
    <col min="1" max="1" width="2.00390625" style="0" customWidth="1"/>
    <col min="2" max="7" width="2.625" style="0" customWidth="1"/>
    <col min="8" max="8" width="2.125" style="11" customWidth="1"/>
    <col min="9" max="12" width="2.625" style="0" customWidth="1"/>
    <col min="13" max="13" width="2.125" style="11" customWidth="1"/>
    <col min="14" max="17" width="2.625" style="0" customWidth="1"/>
    <col min="18" max="18" width="2.125" style="11" customWidth="1"/>
    <col min="19" max="22" width="2.625" style="0" customWidth="1"/>
    <col min="23" max="23" width="2.125" style="11" customWidth="1"/>
    <col min="24" max="25" width="2.625" style="0" customWidth="1"/>
    <col min="26" max="26" width="0.5" style="0" hidden="1" customWidth="1"/>
    <col min="27" max="27" width="2.625" style="0" hidden="1" customWidth="1"/>
    <col min="28" max="28" width="2.125" style="11" hidden="1" customWidth="1"/>
    <col min="29" max="32" width="2.625" style="0" hidden="1" customWidth="1"/>
    <col min="33" max="33" width="2.125" style="11" hidden="1" customWidth="1"/>
    <col min="34" max="35" width="2.625" style="0" hidden="1" customWidth="1"/>
    <col min="36" max="37" width="5.125" style="0" customWidth="1"/>
    <col min="38" max="40" width="4.625" style="0" customWidth="1"/>
  </cols>
  <sheetData>
    <row r="1" spans="2:35" ht="18.75">
      <c r="B1" s="7" t="s">
        <v>17</v>
      </c>
      <c r="C1" s="7"/>
      <c r="D1" s="7"/>
      <c r="E1" s="7"/>
      <c r="F1" s="7"/>
      <c r="G1" s="7"/>
      <c r="H1" s="5"/>
      <c r="I1" s="7"/>
      <c r="J1" s="7"/>
      <c r="K1" s="7"/>
      <c r="L1" s="7"/>
      <c r="M1" s="5"/>
      <c r="N1" s="7"/>
      <c r="O1" s="7"/>
      <c r="P1" s="7"/>
      <c r="Q1" s="7"/>
      <c r="R1" s="5"/>
      <c r="S1" s="7"/>
      <c r="T1" s="7"/>
      <c r="U1" s="7"/>
      <c r="V1" s="7"/>
      <c r="W1" s="5"/>
      <c r="X1" s="7"/>
      <c r="Y1" s="7"/>
      <c r="Z1" s="7"/>
      <c r="AA1" s="7"/>
      <c r="AB1" s="5"/>
      <c r="AC1" s="7"/>
      <c r="AD1" s="7"/>
      <c r="AE1" s="7"/>
      <c r="AF1" s="7"/>
      <c r="AG1" s="5"/>
      <c r="AH1" s="7"/>
      <c r="AI1" s="7"/>
    </row>
    <row r="2" spans="1:40" ht="14.25" customHeight="1">
      <c r="A2" s="4"/>
      <c r="B2" s="91" t="s">
        <v>15</v>
      </c>
      <c r="C2" s="92"/>
      <c r="D2" s="92"/>
      <c r="E2" s="93"/>
      <c r="F2" s="50">
        <v>1</v>
      </c>
      <c r="G2" s="61" t="s">
        <v>18</v>
      </c>
      <c r="H2" s="61"/>
      <c r="I2" s="61"/>
      <c r="J2" s="62"/>
      <c r="K2" s="50">
        <v>2</v>
      </c>
      <c r="L2" s="61" t="s">
        <v>19</v>
      </c>
      <c r="M2" s="61"/>
      <c r="N2" s="61"/>
      <c r="O2" s="62"/>
      <c r="P2" s="50">
        <v>3</v>
      </c>
      <c r="Q2" s="61" t="s">
        <v>16</v>
      </c>
      <c r="R2" s="61"/>
      <c r="S2" s="61"/>
      <c r="T2" s="62"/>
      <c r="U2" s="50">
        <v>4</v>
      </c>
      <c r="V2" s="61" t="s">
        <v>13</v>
      </c>
      <c r="W2" s="61"/>
      <c r="X2" s="61"/>
      <c r="Y2" s="62"/>
      <c r="Z2" s="50">
        <v>7</v>
      </c>
      <c r="AA2" s="61" t="s">
        <v>13</v>
      </c>
      <c r="AB2" s="61"/>
      <c r="AC2" s="61"/>
      <c r="AD2" s="62"/>
      <c r="AE2" s="50">
        <v>8</v>
      </c>
      <c r="AF2" s="61" t="s">
        <v>14</v>
      </c>
      <c r="AG2" s="61"/>
      <c r="AH2" s="61"/>
      <c r="AI2" s="61"/>
      <c r="AJ2" s="77" t="s">
        <v>7</v>
      </c>
      <c r="AK2" s="77" t="s">
        <v>8</v>
      </c>
      <c r="AL2" s="72" t="s">
        <v>4</v>
      </c>
      <c r="AM2" s="72" t="s">
        <v>5</v>
      </c>
      <c r="AN2" s="67" t="s">
        <v>0</v>
      </c>
    </row>
    <row r="3" spans="1:40" ht="14.25" customHeight="1">
      <c r="A3" s="12"/>
      <c r="B3" s="94"/>
      <c r="C3" s="95"/>
      <c r="D3" s="95"/>
      <c r="E3" s="96"/>
      <c r="F3" s="51"/>
      <c r="G3" s="63"/>
      <c r="H3" s="63"/>
      <c r="I3" s="63"/>
      <c r="J3" s="64"/>
      <c r="K3" s="51"/>
      <c r="L3" s="63"/>
      <c r="M3" s="63"/>
      <c r="N3" s="63"/>
      <c r="O3" s="64"/>
      <c r="P3" s="51"/>
      <c r="Q3" s="63"/>
      <c r="R3" s="63"/>
      <c r="S3" s="63"/>
      <c r="T3" s="64"/>
      <c r="U3" s="51"/>
      <c r="V3" s="63"/>
      <c r="W3" s="63"/>
      <c r="X3" s="63"/>
      <c r="Y3" s="64"/>
      <c r="Z3" s="51"/>
      <c r="AA3" s="63"/>
      <c r="AB3" s="63"/>
      <c r="AC3" s="63"/>
      <c r="AD3" s="64"/>
      <c r="AE3" s="51"/>
      <c r="AF3" s="63"/>
      <c r="AG3" s="63"/>
      <c r="AH3" s="63"/>
      <c r="AI3" s="63"/>
      <c r="AJ3" s="78"/>
      <c r="AK3" s="78"/>
      <c r="AL3" s="73"/>
      <c r="AM3" s="73"/>
      <c r="AN3" s="68"/>
    </row>
    <row r="4" spans="1:40" ht="14.25" customHeight="1">
      <c r="A4" s="12"/>
      <c r="B4" s="94"/>
      <c r="C4" s="95"/>
      <c r="D4" s="95"/>
      <c r="E4" s="96"/>
      <c r="F4" s="51"/>
      <c r="G4" s="63"/>
      <c r="H4" s="63"/>
      <c r="I4" s="63"/>
      <c r="J4" s="64"/>
      <c r="K4" s="51"/>
      <c r="L4" s="63"/>
      <c r="M4" s="63"/>
      <c r="N4" s="63"/>
      <c r="O4" s="64"/>
      <c r="P4" s="51"/>
      <c r="Q4" s="63"/>
      <c r="R4" s="63"/>
      <c r="S4" s="63"/>
      <c r="T4" s="64"/>
      <c r="U4" s="51"/>
      <c r="V4" s="63"/>
      <c r="W4" s="63"/>
      <c r="X4" s="63"/>
      <c r="Y4" s="64"/>
      <c r="Z4" s="51"/>
      <c r="AA4" s="63"/>
      <c r="AB4" s="63"/>
      <c r="AC4" s="63"/>
      <c r="AD4" s="64"/>
      <c r="AE4" s="51"/>
      <c r="AF4" s="63"/>
      <c r="AG4" s="63"/>
      <c r="AH4" s="63"/>
      <c r="AI4" s="63"/>
      <c r="AJ4" s="23" t="s">
        <v>10</v>
      </c>
      <c r="AK4" s="24" t="s">
        <v>9</v>
      </c>
      <c r="AL4" s="74"/>
      <c r="AM4" s="74"/>
      <c r="AN4" s="68"/>
    </row>
    <row r="5" spans="1:40" ht="14.25" customHeight="1">
      <c r="A5" s="1"/>
      <c r="B5" s="97"/>
      <c r="C5" s="98"/>
      <c r="D5" s="98"/>
      <c r="E5" s="99"/>
      <c r="F5" s="52"/>
      <c r="G5" s="65"/>
      <c r="H5" s="65"/>
      <c r="I5" s="65"/>
      <c r="J5" s="66"/>
      <c r="K5" s="52"/>
      <c r="L5" s="65"/>
      <c r="M5" s="65"/>
      <c r="N5" s="65"/>
      <c r="O5" s="66"/>
      <c r="P5" s="52"/>
      <c r="Q5" s="65"/>
      <c r="R5" s="65"/>
      <c r="S5" s="65"/>
      <c r="T5" s="66"/>
      <c r="U5" s="52"/>
      <c r="V5" s="65"/>
      <c r="W5" s="65"/>
      <c r="X5" s="65"/>
      <c r="Y5" s="66"/>
      <c r="Z5" s="52"/>
      <c r="AA5" s="65"/>
      <c r="AB5" s="65"/>
      <c r="AC5" s="65"/>
      <c r="AD5" s="66"/>
      <c r="AE5" s="52"/>
      <c r="AF5" s="65"/>
      <c r="AG5" s="65"/>
      <c r="AH5" s="65"/>
      <c r="AI5" s="65"/>
      <c r="AJ5" s="70" t="s">
        <v>3</v>
      </c>
      <c r="AK5" s="71"/>
      <c r="AL5" s="75" t="s">
        <v>6</v>
      </c>
      <c r="AM5" s="76"/>
      <c r="AN5" s="69"/>
    </row>
    <row r="6" spans="1:40" ht="12" customHeight="1">
      <c r="A6" s="4"/>
      <c r="B6" s="88" t="str">
        <f>$G$2</f>
        <v>九大</v>
      </c>
      <c r="C6" s="61"/>
      <c r="D6" s="61"/>
      <c r="E6" s="62"/>
      <c r="F6" s="25"/>
      <c r="G6" s="26"/>
      <c r="H6" s="26"/>
      <c r="I6" s="26"/>
      <c r="J6" s="27"/>
      <c r="K6" s="25" t="s">
        <v>20</v>
      </c>
      <c r="L6" s="28"/>
      <c r="M6" s="28" t="s">
        <v>2</v>
      </c>
      <c r="N6" s="28"/>
      <c r="O6" s="27"/>
      <c r="P6" s="25" t="s">
        <v>21</v>
      </c>
      <c r="Q6" s="29">
        <v>25</v>
      </c>
      <c r="R6" s="28" t="s">
        <v>2</v>
      </c>
      <c r="S6" s="28">
        <v>22</v>
      </c>
      <c r="T6" s="27"/>
      <c r="U6" s="25" t="s">
        <v>21</v>
      </c>
      <c r="V6" s="28">
        <v>25</v>
      </c>
      <c r="W6" s="28" t="s">
        <v>2</v>
      </c>
      <c r="X6" s="28">
        <v>21</v>
      </c>
      <c r="Y6" s="27"/>
      <c r="Z6" s="25" t="s">
        <v>1</v>
      </c>
      <c r="AA6" s="28"/>
      <c r="AB6" s="28" t="s">
        <v>2</v>
      </c>
      <c r="AC6" s="28"/>
      <c r="AD6" s="27"/>
      <c r="AE6" s="25" t="s">
        <v>1</v>
      </c>
      <c r="AF6" s="28"/>
      <c r="AG6" s="28" t="s">
        <v>2</v>
      </c>
      <c r="AH6" s="28"/>
      <c r="AI6" s="27"/>
      <c r="AJ6" s="53">
        <v>2</v>
      </c>
      <c r="AK6" s="53">
        <v>1</v>
      </c>
      <c r="AL6" s="59">
        <v>254</v>
      </c>
      <c r="AM6" s="59">
        <v>265</v>
      </c>
      <c r="AN6" s="45">
        <v>10</v>
      </c>
    </row>
    <row r="7" spans="1:40" ht="11.25" customHeight="1">
      <c r="A7" s="12"/>
      <c r="B7" s="89"/>
      <c r="C7" s="63"/>
      <c r="D7" s="63"/>
      <c r="E7" s="64"/>
      <c r="F7" s="30"/>
      <c r="G7" s="31"/>
      <c r="H7" s="31"/>
      <c r="I7" s="31"/>
      <c r="J7" s="32"/>
      <c r="K7" s="30"/>
      <c r="L7" s="33">
        <v>25</v>
      </c>
      <c r="M7" s="33" t="s">
        <v>2</v>
      </c>
      <c r="N7" s="33">
        <v>27</v>
      </c>
      <c r="O7" s="32"/>
      <c r="P7" s="30"/>
      <c r="Q7" s="33">
        <v>25</v>
      </c>
      <c r="R7" s="33" t="s">
        <v>2</v>
      </c>
      <c r="S7" s="33">
        <v>18</v>
      </c>
      <c r="T7" s="32"/>
      <c r="U7" s="30"/>
      <c r="V7" s="33">
        <v>25</v>
      </c>
      <c r="W7" s="33" t="s">
        <v>2</v>
      </c>
      <c r="X7" s="33">
        <v>20</v>
      </c>
      <c r="Y7" s="32"/>
      <c r="Z7" s="30"/>
      <c r="AA7" s="33"/>
      <c r="AB7" s="33" t="s">
        <v>2</v>
      </c>
      <c r="AC7" s="33"/>
      <c r="AD7" s="32"/>
      <c r="AE7" s="30"/>
      <c r="AF7" s="33"/>
      <c r="AG7" s="33" t="s">
        <v>2</v>
      </c>
      <c r="AH7" s="33"/>
      <c r="AI7" s="32"/>
      <c r="AJ7" s="54"/>
      <c r="AK7" s="54"/>
      <c r="AL7" s="60"/>
      <c r="AM7" s="60"/>
      <c r="AN7" s="46"/>
    </row>
    <row r="8" spans="1:40" ht="11.25" customHeight="1">
      <c r="A8" s="12">
        <v>1</v>
      </c>
      <c r="B8" s="89"/>
      <c r="C8" s="63"/>
      <c r="D8" s="63"/>
      <c r="E8" s="64"/>
      <c r="F8" s="30"/>
      <c r="G8" s="31"/>
      <c r="H8" s="31"/>
      <c r="I8" s="31"/>
      <c r="J8" s="32"/>
      <c r="K8" s="30">
        <v>0</v>
      </c>
      <c r="L8" s="33">
        <v>19</v>
      </c>
      <c r="M8" s="33" t="s">
        <v>2</v>
      </c>
      <c r="N8" s="33">
        <v>25</v>
      </c>
      <c r="O8" s="32">
        <v>3</v>
      </c>
      <c r="P8" s="30">
        <v>3</v>
      </c>
      <c r="Q8" s="33">
        <v>17</v>
      </c>
      <c r="R8" s="33" t="s">
        <v>2</v>
      </c>
      <c r="S8" s="33">
        <v>25</v>
      </c>
      <c r="T8" s="32">
        <v>2</v>
      </c>
      <c r="U8" s="30">
        <v>3</v>
      </c>
      <c r="V8" s="33">
        <v>22</v>
      </c>
      <c r="W8" s="33" t="s">
        <v>2</v>
      </c>
      <c r="X8" s="33">
        <v>25</v>
      </c>
      <c r="Y8" s="32">
        <v>1</v>
      </c>
      <c r="Z8" s="30"/>
      <c r="AA8" s="33"/>
      <c r="AB8" s="33" t="s">
        <v>2</v>
      </c>
      <c r="AC8" s="33"/>
      <c r="AD8" s="32"/>
      <c r="AE8" s="30"/>
      <c r="AF8" s="33"/>
      <c r="AG8" s="33" t="s">
        <v>2</v>
      </c>
      <c r="AH8" s="33"/>
      <c r="AI8" s="32"/>
      <c r="AJ8" s="57">
        <v>6</v>
      </c>
      <c r="AK8" s="57">
        <v>6</v>
      </c>
      <c r="AL8" s="60"/>
      <c r="AM8" s="60"/>
      <c r="AN8" s="46"/>
    </row>
    <row r="9" spans="1:40" ht="11.25" customHeight="1">
      <c r="A9" s="12"/>
      <c r="B9" s="89"/>
      <c r="C9" s="63"/>
      <c r="D9" s="63"/>
      <c r="E9" s="64"/>
      <c r="F9" s="30"/>
      <c r="G9" s="31"/>
      <c r="H9" s="31"/>
      <c r="I9" s="31"/>
      <c r="J9" s="32"/>
      <c r="K9" s="30"/>
      <c r="L9" s="33">
        <v>15</v>
      </c>
      <c r="M9" s="33" t="s">
        <v>2</v>
      </c>
      <c r="N9" s="33">
        <v>25</v>
      </c>
      <c r="O9" s="32"/>
      <c r="P9" s="30"/>
      <c r="Q9" s="33">
        <v>16</v>
      </c>
      <c r="R9" s="33" t="s">
        <v>2</v>
      </c>
      <c r="S9" s="33">
        <v>25</v>
      </c>
      <c r="T9" s="32"/>
      <c r="U9" s="30"/>
      <c r="V9" s="33">
        <v>25</v>
      </c>
      <c r="W9" s="33" t="s">
        <v>2</v>
      </c>
      <c r="X9" s="33">
        <v>23</v>
      </c>
      <c r="Y9" s="32"/>
      <c r="Z9" s="30"/>
      <c r="AA9" s="33"/>
      <c r="AB9" s="33" t="s">
        <v>2</v>
      </c>
      <c r="AC9" s="33"/>
      <c r="AD9" s="32"/>
      <c r="AE9" s="30"/>
      <c r="AF9" s="33"/>
      <c r="AG9" s="33" t="s">
        <v>2</v>
      </c>
      <c r="AH9" s="33"/>
      <c r="AI9" s="32"/>
      <c r="AJ9" s="58"/>
      <c r="AK9" s="58"/>
      <c r="AL9" s="60"/>
      <c r="AM9" s="60"/>
      <c r="AN9" s="46"/>
    </row>
    <row r="10" spans="1:40" ht="11.25" customHeight="1">
      <c r="A10" s="1"/>
      <c r="B10" s="90"/>
      <c r="C10" s="65"/>
      <c r="D10" s="65"/>
      <c r="E10" s="66"/>
      <c r="F10" s="30"/>
      <c r="G10" s="31"/>
      <c r="H10" s="31"/>
      <c r="I10" s="31"/>
      <c r="J10" s="32"/>
      <c r="K10" s="34"/>
      <c r="L10" s="35"/>
      <c r="M10" s="36" t="s">
        <v>2</v>
      </c>
      <c r="N10" s="36"/>
      <c r="O10" s="37"/>
      <c r="P10" s="34"/>
      <c r="Q10" s="35">
        <v>15</v>
      </c>
      <c r="R10" s="36" t="s">
        <v>2</v>
      </c>
      <c r="S10" s="36">
        <v>9</v>
      </c>
      <c r="T10" s="37"/>
      <c r="U10" s="34"/>
      <c r="V10" s="36"/>
      <c r="W10" s="36" t="s">
        <v>2</v>
      </c>
      <c r="X10" s="36"/>
      <c r="Y10" s="37"/>
      <c r="Z10" s="34"/>
      <c r="AA10" s="36"/>
      <c r="AB10" s="33" t="s">
        <v>2</v>
      </c>
      <c r="AC10" s="36"/>
      <c r="AD10" s="37"/>
      <c r="AE10" s="34"/>
      <c r="AF10" s="36"/>
      <c r="AG10" s="36" t="s">
        <v>2</v>
      </c>
      <c r="AH10" s="36"/>
      <c r="AI10" s="37"/>
      <c r="AJ10" s="55">
        <v>1</v>
      </c>
      <c r="AK10" s="56"/>
      <c r="AL10" s="55">
        <v>0.96</v>
      </c>
      <c r="AM10" s="56"/>
      <c r="AN10" s="47"/>
    </row>
    <row r="11" spans="1:40" ht="12" customHeight="1">
      <c r="A11" s="4"/>
      <c r="B11" s="88" t="s">
        <v>19</v>
      </c>
      <c r="C11" s="61"/>
      <c r="D11" s="61"/>
      <c r="E11" s="62"/>
      <c r="F11" s="25" t="s">
        <v>21</v>
      </c>
      <c r="G11" s="28"/>
      <c r="H11" s="28" t="s">
        <v>2</v>
      </c>
      <c r="I11" s="28"/>
      <c r="J11" s="27"/>
      <c r="K11" s="25"/>
      <c r="L11" s="26"/>
      <c r="M11" s="26"/>
      <c r="N11" s="26"/>
      <c r="O11" s="27"/>
      <c r="P11" s="25" t="s">
        <v>21</v>
      </c>
      <c r="Q11" s="28">
        <v>23</v>
      </c>
      <c r="R11" s="28" t="s">
        <v>2</v>
      </c>
      <c r="S11" s="28">
        <v>25</v>
      </c>
      <c r="T11" s="27"/>
      <c r="U11" s="25" t="s">
        <v>21</v>
      </c>
      <c r="V11" s="28"/>
      <c r="W11" s="28" t="s">
        <v>2</v>
      </c>
      <c r="X11" s="28"/>
      <c r="Y11" s="27"/>
      <c r="Z11" s="25" t="s">
        <v>1</v>
      </c>
      <c r="AA11" s="28"/>
      <c r="AB11" s="28" t="s">
        <v>2</v>
      </c>
      <c r="AC11" s="28"/>
      <c r="AD11" s="27"/>
      <c r="AE11" s="25" t="s">
        <v>1</v>
      </c>
      <c r="AF11" s="28"/>
      <c r="AG11" s="28" t="s">
        <v>2</v>
      </c>
      <c r="AH11" s="28"/>
      <c r="AI11" s="26"/>
      <c r="AJ11" s="53">
        <v>3</v>
      </c>
      <c r="AK11" s="53">
        <v>0</v>
      </c>
      <c r="AL11" s="59">
        <v>250</v>
      </c>
      <c r="AM11" s="59">
        <v>205</v>
      </c>
      <c r="AN11" s="45">
        <v>9</v>
      </c>
    </row>
    <row r="12" spans="1:40" ht="11.25" customHeight="1">
      <c r="A12" s="12"/>
      <c r="B12" s="89"/>
      <c r="C12" s="63"/>
      <c r="D12" s="63"/>
      <c r="E12" s="64"/>
      <c r="F12" s="30"/>
      <c r="G12" s="33">
        <v>27</v>
      </c>
      <c r="H12" s="33" t="s">
        <v>2</v>
      </c>
      <c r="I12" s="33">
        <v>25</v>
      </c>
      <c r="J12" s="32"/>
      <c r="K12" s="30"/>
      <c r="L12" s="31"/>
      <c r="M12" s="31"/>
      <c r="N12" s="31"/>
      <c r="O12" s="32"/>
      <c r="P12" s="30"/>
      <c r="Q12" s="33">
        <v>25</v>
      </c>
      <c r="R12" s="33" t="s">
        <v>2</v>
      </c>
      <c r="S12" s="33">
        <v>16</v>
      </c>
      <c r="T12" s="32"/>
      <c r="U12" s="30"/>
      <c r="V12" s="33">
        <v>25</v>
      </c>
      <c r="W12" s="33" t="s">
        <v>2</v>
      </c>
      <c r="X12" s="33">
        <v>16</v>
      </c>
      <c r="Y12" s="32"/>
      <c r="Z12" s="30"/>
      <c r="AA12" s="33"/>
      <c r="AB12" s="33" t="s">
        <v>2</v>
      </c>
      <c r="AC12" s="33"/>
      <c r="AD12" s="32"/>
      <c r="AE12" s="30"/>
      <c r="AF12" s="33"/>
      <c r="AG12" s="33" t="s">
        <v>2</v>
      </c>
      <c r="AH12" s="33"/>
      <c r="AI12" s="31"/>
      <c r="AJ12" s="54"/>
      <c r="AK12" s="54"/>
      <c r="AL12" s="60"/>
      <c r="AM12" s="60"/>
      <c r="AN12" s="46"/>
    </row>
    <row r="13" spans="1:40" ht="11.25" customHeight="1">
      <c r="A13" s="12">
        <v>2</v>
      </c>
      <c r="B13" s="89"/>
      <c r="C13" s="63"/>
      <c r="D13" s="63"/>
      <c r="E13" s="64"/>
      <c r="F13" s="30">
        <v>3</v>
      </c>
      <c r="G13" s="33">
        <v>25</v>
      </c>
      <c r="H13" s="33" t="s">
        <v>2</v>
      </c>
      <c r="I13" s="33">
        <v>19</v>
      </c>
      <c r="J13" s="32">
        <v>0</v>
      </c>
      <c r="K13" s="30"/>
      <c r="L13" s="31"/>
      <c r="M13" s="31"/>
      <c r="N13" s="31"/>
      <c r="O13" s="32"/>
      <c r="P13" s="30">
        <v>3</v>
      </c>
      <c r="Q13" s="33">
        <v>25</v>
      </c>
      <c r="R13" s="33" t="s">
        <v>2</v>
      </c>
      <c r="S13" s="33">
        <v>22</v>
      </c>
      <c r="T13" s="32">
        <v>1</v>
      </c>
      <c r="U13" s="30">
        <v>3</v>
      </c>
      <c r="V13" s="33">
        <v>25</v>
      </c>
      <c r="W13" s="33" t="s">
        <v>2</v>
      </c>
      <c r="X13" s="33">
        <v>14</v>
      </c>
      <c r="Y13" s="32">
        <v>0</v>
      </c>
      <c r="Z13" s="30"/>
      <c r="AA13" s="33"/>
      <c r="AB13" s="33" t="s">
        <v>2</v>
      </c>
      <c r="AC13" s="33"/>
      <c r="AD13" s="32"/>
      <c r="AE13" s="30"/>
      <c r="AF13" s="33"/>
      <c r="AG13" s="33" t="s">
        <v>2</v>
      </c>
      <c r="AH13" s="33"/>
      <c r="AI13" s="31"/>
      <c r="AJ13" s="57">
        <v>9</v>
      </c>
      <c r="AK13" s="57">
        <v>1</v>
      </c>
      <c r="AL13" s="60"/>
      <c r="AM13" s="60"/>
      <c r="AN13" s="46"/>
    </row>
    <row r="14" spans="1:40" ht="11.25" customHeight="1">
      <c r="A14" s="12"/>
      <c r="B14" s="89"/>
      <c r="C14" s="63"/>
      <c r="D14" s="63"/>
      <c r="E14" s="64"/>
      <c r="F14" s="30"/>
      <c r="G14" s="33">
        <v>25</v>
      </c>
      <c r="H14" s="33" t="s">
        <v>2</v>
      </c>
      <c r="I14" s="33">
        <v>15</v>
      </c>
      <c r="J14" s="32"/>
      <c r="K14" s="30"/>
      <c r="L14" s="31"/>
      <c r="M14" s="31"/>
      <c r="N14" s="31"/>
      <c r="O14" s="32"/>
      <c r="P14" s="30"/>
      <c r="Q14" s="33">
        <v>25</v>
      </c>
      <c r="R14" s="33" t="s">
        <v>2</v>
      </c>
      <c r="S14" s="33">
        <v>20</v>
      </c>
      <c r="T14" s="32"/>
      <c r="U14" s="30"/>
      <c r="V14" s="33">
        <v>25</v>
      </c>
      <c r="W14" s="33" t="s">
        <v>2</v>
      </c>
      <c r="X14" s="33">
        <v>23</v>
      </c>
      <c r="Y14" s="32"/>
      <c r="Z14" s="30"/>
      <c r="AA14" s="33"/>
      <c r="AB14" s="33" t="s">
        <v>2</v>
      </c>
      <c r="AC14" s="33"/>
      <c r="AD14" s="32"/>
      <c r="AE14" s="30"/>
      <c r="AF14" s="33"/>
      <c r="AG14" s="33" t="s">
        <v>2</v>
      </c>
      <c r="AH14" s="33"/>
      <c r="AI14" s="31"/>
      <c r="AJ14" s="58"/>
      <c r="AK14" s="58"/>
      <c r="AL14" s="60"/>
      <c r="AM14" s="60"/>
      <c r="AN14" s="46"/>
    </row>
    <row r="15" spans="1:40" ht="11.25" customHeight="1">
      <c r="A15" s="1"/>
      <c r="B15" s="90"/>
      <c r="C15" s="65"/>
      <c r="D15" s="65"/>
      <c r="E15" s="66"/>
      <c r="F15" s="34"/>
      <c r="G15" s="36"/>
      <c r="H15" s="36" t="s">
        <v>2</v>
      </c>
      <c r="I15" s="36"/>
      <c r="J15" s="37"/>
      <c r="K15" s="30"/>
      <c r="L15" s="31"/>
      <c r="M15" s="31"/>
      <c r="N15" s="31"/>
      <c r="O15" s="32"/>
      <c r="P15" s="34"/>
      <c r="Q15" s="36"/>
      <c r="R15" s="36" t="s">
        <v>2</v>
      </c>
      <c r="S15" s="36"/>
      <c r="T15" s="37"/>
      <c r="U15" s="34"/>
      <c r="V15" s="36"/>
      <c r="W15" s="33" t="s">
        <v>2</v>
      </c>
      <c r="X15" s="36"/>
      <c r="Y15" s="37"/>
      <c r="Z15" s="34"/>
      <c r="AA15" s="36"/>
      <c r="AB15" s="36" t="s">
        <v>2</v>
      </c>
      <c r="AC15" s="36"/>
      <c r="AD15" s="37"/>
      <c r="AE15" s="34"/>
      <c r="AF15" s="36"/>
      <c r="AG15" s="33" t="s">
        <v>2</v>
      </c>
      <c r="AH15" s="36"/>
      <c r="AI15" s="38"/>
      <c r="AJ15" s="55">
        <v>9</v>
      </c>
      <c r="AK15" s="56"/>
      <c r="AL15" s="55">
        <v>1.22</v>
      </c>
      <c r="AM15" s="56"/>
      <c r="AN15" s="47"/>
    </row>
    <row r="16" spans="1:40" ht="12" customHeight="1">
      <c r="A16" s="4"/>
      <c r="B16" s="88" t="s">
        <v>16</v>
      </c>
      <c r="C16" s="61"/>
      <c r="D16" s="61"/>
      <c r="E16" s="62"/>
      <c r="F16" s="25" t="s">
        <v>20</v>
      </c>
      <c r="G16" s="28">
        <v>22</v>
      </c>
      <c r="H16" s="33" t="s">
        <v>2</v>
      </c>
      <c r="I16" s="28">
        <v>25</v>
      </c>
      <c r="J16" s="27"/>
      <c r="K16" s="25" t="s">
        <v>20</v>
      </c>
      <c r="L16" s="28">
        <v>25</v>
      </c>
      <c r="M16" s="28" t="s">
        <v>2</v>
      </c>
      <c r="N16" s="28">
        <v>23</v>
      </c>
      <c r="O16" s="27"/>
      <c r="P16" s="25"/>
      <c r="Q16" s="26"/>
      <c r="R16" s="26"/>
      <c r="S16" s="26"/>
      <c r="T16" s="27"/>
      <c r="U16" s="25" t="s">
        <v>20</v>
      </c>
      <c r="V16" s="28">
        <v>25</v>
      </c>
      <c r="W16" s="28" t="s">
        <v>2</v>
      </c>
      <c r="X16" s="28">
        <v>27</v>
      </c>
      <c r="Y16" s="27"/>
      <c r="Z16" s="25" t="s">
        <v>1</v>
      </c>
      <c r="AA16" s="28"/>
      <c r="AB16" s="28" t="s">
        <v>2</v>
      </c>
      <c r="AC16" s="28"/>
      <c r="AD16" s="27"/>
      <c r="AE16" s="25" t="s">
        <v>11</v>
      </c>
      <c r="AF16" s="28"/>
      <c r="AG16" s="28" t="s">
        <v>2</v>
      </c>
      <c r="AH16" s="28"/>
      <c r="AI16" s="26"/>
      <c r="AJ16" s="53">
        <v>0</v>
      </c>
      <c r="AK16" s="53">
        <v>3</v>
      </c>
      <c r="AL16" s="59">
        <v>276</v>
      </c>
      <c r="AM16" s="59">
        <v>284</v>
      </c>
      <c r="AN16" s="45">
        <v>12</v>
      </c>
    </row>
    <row r="17" spans="1:40" ht="11.25" customHeight="1">
      <c r="A17" s="12"/>
      <c r="B17" s="89"/>
      <c r="C17" s="63"/>
      <c r="D17" s="63"/>
      <c r="E17" s="64"/>
      <c r="F17" s="30"/>
      <c r="G17" s="33">
        <v>18</v>
      </c>
      <c r="H17" s="33" t="s">
        <v>2</v>
      </c>
      <c r="I17" s="33">
        <v>25</v>
      </c>
      <c r="J17" s="32"/>
      <c r="K17" s="30"/>
      <c r="L17" s="33">
        <v>16</v>
      </c>
      <c r="M17" s="33" t="s">
        <v>2</v>
      </c>
      <c r="N17" s="33">
        <v>25</v>
      </c>
      <c r="O17" s="32"/>
      <c r="P17" s="30"/>
      <c r="Q17" s="31"/>
      <c r="R17" s="31"/>
      <c r="S17" s="31"/>
      <c r="T17" s="32"/>
      <c r="U17" s="30"/>
      <c r="V17" s="33">
        <v>23</v>
      </c>
      <c r="W17" s="33" t="s">
        <v>2</v>
      </c>
      <c r="X17" s="33">
        <v>25</v>
      </c>
      <c r="Y17" s="32"/>
      <c r="Z17" s="30"/>
      <c r="AA17" s="33"/>
      <c r="AB17" s="33" t="s">
        <v>2</v>
      </c>
      <c r="AC17" s="33"/>
      <c r="AD17" s="32"/>
      <c r="AE17" s="30"/>
      <c r="AF17" s="33"/>
      <c r="AG17" s="33" t="s">
        <v>2</v>
      </c>
      <c r="AH17" s="33"/>
      <c r="AI17" s="31"/>
      <c r="AJ17" s="54"/>
      <c r="AK17" s="54"/>
      <c r="AL17" s="60"/>
      <c r="AM17" s="60"/>
      <c r="AN17" s="46"/>
    </row>
    <row r="18" spans="1:40" ht="11.25" customHeight="1">
      <c r="A18" s="12">
        <v>3</v>
      </c>
      <c r="B18" s="89"/>
      <c r="C18" s="63"/>
      <c r="D18" s="63"/>
      <c r="E18" s="64"/>
      <c r="F18" s="30">
        <v>2</v>
      </c>
      <c r="G18" s="33">
        <v>25</v>
      </c>
      <c r="H18" s="33" t="s">
        <v>2</v>
      </c>
      <c r="I18" s="33">
        <v>17</v>
      </c>
      <c r="J18" s="32">
        <v>3</v>
      </c>
      <c r="K18" s="30">
        <v>1</v>
      </c>
      <c r="L18" s="33">
        <v>22</v>
      </c>
      <c r="M18" s="33" t="s">
        <v>2</v>
      </c>
      <c r="N18" s="33">
        <v>25</v>
      </c>
      <c r="O18" s="32">
        <v>3</v>
      </c>
      <c r="P18" s="30"/>
      <c r="Q18" s="31"/>
      <c r="R18" s="31"/>
      <c r="S18" s="31"/>
      <c r="T18" s="32"/>
      <c r="U18" s="30">
        <v>1</v>
      </c>
      <c r="V18" s="33">
        <v>25</v>
      </c>
      <c r="W18" s="33" t="s">
        <v>2</v>
      </c>
      <c r="X18" s="33">
        <v>11</v>
      </c>
      <c r="Y18" s="32">
        <v>3</v>
      </c>
      <c r="Z18" s="30"/>
      <c r="AA18" s="33"/>
      <c r="AB18" s="33" t="s">
        <v>2</v>
      </c>
      <c r="AC18" s="33"/>
      <c r="AD18" s="32"/>
      <c r="AE18" s="30"/>
      <c r="AF18" s="33"/>
      <c r="AG18" s="33" t="s">
        <v>2</v>
      </c>
      <c r="AH18" s="33"/>
      <c r="AI18" s="31"/>
      <c r="AJ18" s="57">
        <v>4</v>
      </c>
      <c r="AK18" s="57">
        <v>9</v>
      </c>
      <c r="AL18" s="60"/>
      <c r="AM18" s="60"/>
      <c r="AN18" s="46"/>
    </row>
    <row r="19" spans="1:40" ht="11.25" customHeight="1">
      <c r="A19" s="12"/>
      <c r="B19" s="89"/>
      <c r="C19" s="63"/>
      <c r="D19" s="63"/>
      <c r="E19" s="64"/>
      <c r="F19" s="30"/>
      <c r="G19" s="33">
        <v>25</v>
      </c>
      <c r="H19" s="33" t="s">
        <v>2</v>
      </c>
      <c r="I19" s="33">
        <v>16</v>
      </c>
      <c r="J19" s="32"/>
      <c r="K19" s="30"/>
      <c r="L19" s="33">
        <v>20</v>
      </c>
      <c r="M19" s="33" t="s">
        <v>2</v>
      </c>
      <c r="N19" s="33">
        <v>25</v>
      </c>
      <c r="O19" s="32"/>
      <c r="P19" s="30"/>
      <c r="Q19" s="31"/>
      <c r="R19" s="31"/>
      <c r="S19" s="31"/>
      <c r="T19" s="32"/>
      <c r="U19" s="30"/>
      <c r="V19" s="33">
        <v>21</v>
      </c>
      <c r="W19" s="33" t="s">
        <v>2</v>
      </c>
      <c r="X19" s="33">
        <v>25</v>
      </c>
      <c r="Y19" s="32"/>
      <c r="Z19" s="30"/>
      <c r="AA19" s="33"/>
      <c r="AB19" s="33" t="s">
        <v>2</v>
      </c>
      <c r="AC19" s="33"/>
      <c r="AD19" s="32"/>
      <c r="AE19" s="30"/>
      <c r="AF19" s="33"/>
      <c r="AG19" s="33" t="s">
        <v>2</v>
      </c>
      <c r="AH19" s="33"/>
      <c r="AI19" s="31"/>
      <c r="AJ19" s="58"/>
      <c r="AK19" s="58"/>
      <c r="AL19" s="60"/>
      <c r="AM19" s="60"/>
      <c r="AN19" s="46"/>
    </row>
    <row r="20" spans="1:40" ht="11.25" customHeight="1">
      <c r="A20" s="1"/>
      <c r="B20" s="90"/>
      <c r="C20" s="65"/>
      <c r="D20" s="65"/>
      <c r="E20" s="66"/>
      <c r="F20" s="34"/>
      <c r="G20" s="36">
        <v>9</v>
      </c>
      <c r="H20" s="36" t="s">
        <v>2</v>
      </c>
      <c r="I20" s="36">
        <v>15</v>
      </c>
      <c r="J20" s="37"/>
      <c r="K20" s="34"/>
      <c r="L20" s="36"/>
      <c r="M20" s="36" t="s">
        <v>2</v>
      </c>
      <c r="N20" s="36"/>
      <c r="O20" s="37"/>
      <c r="P20" s="34"/>
      <c r="Q20" s="38"/>
      <c r="R20" s="38"/>
      <c r="S20" s="38"/>
      <c r="T20" s="37"/>
      <c r="U20" s="34"/>
      <c r="V20" s="36"/>
      <c r="W20" s="36" t="s">
        <v>2</v>
      </c>
      <c r="X20" s="36"/>
      <c r="Y20" s="37"/>
      <c r="Z20" s="34"/>
      <c r="AA20" s="36"/>
      <c r="AB20" s="33" t="s">
        <v>2</v>
      </c>
      <c r="AC20" s="36"/>
      <c r="AD20" s="37"/>
      <c r="AE20" s="34"/>
      <c r="AF20" s="36"/>
      <c r="AG20" s="33" t="s">
        <v>2</v>
      </c>
      <c r="AH20" s="36"/>
      <c r="AI20" s="38"/>
      <c r="AJ20" s="55">
        <v>0.44</v>
      </c>
      <c r="AK20" s="56"/>
      <c r="AL20" s="55">
        <v>0.97</v>
      </c>
      <c r="AM20" s="56"/>
      <c r="AN20" s="47"/>
    </row>
    <row r="21" spans="1:40" ht="12" customHeight="1">
      <c r="A21" s="4"/>
      <c r="B21" s="88" t="str">
        <f>V2</f>
        <v>佐賀大</v>
      </c>
      <c r="C21" s="61"/>
      <c r="D21" s="61"/>
      <c r="E21" s="62"/>
      <c r="F21" s="25" t="s">
        <v>20</v>
      </c>
      <c r="G21" s="28">
        <v>21</v>
      </c>
      <c r="H21" s="33" t="s">
        <v>2</v>
      </c>
      <c r="I21" s="28">
        <v>25</v>
      </c>
      <c r="J21" s="27"/>
      <c r="K21" s="25" t="s">
        <v>20</v>
      </c>
      <c r="L21" s="33"/>
      <c r="M21" s="33" t="s">
        <v>2</v>
      </c>
      <c r="N21" s="28"/>
      <c r="O21" s="27"/>
      <c r="P21" s="30" t="s">
        <v>21</v>
      </c>
      <c r="Q21" s="33">
        <v>27</v>
      </c>
      <c r="R21" s="33" t="s">
        <v>2</v>
      </c>
      <c r="S21" s="33">
        <v>25</v>
      </c>
      <c r="T21" s="32"/>
      <c r="U21" s="25"/>
      <c r="V21" s="26"/>
      <c r="W21" s="26"/>
      <c r="X21" s="26"/>
      <c r="Y21" s="27"/>
      <c r="Z21" s="25" t="s">
        <v>12</v>
      </c>
      <c r="AA21" s="28"/>
      <c r="AB21" s="28" t="s">
        <v>2</v>
      </c>
      <c r="AC21" s="28"/>
      <c r="AD21" s="27"/>
      <c r="AE21" s="25" t="s">
        <v>1</v>
      </c>
      <c r="AF21" s="28"/>
      <c r="AG21" s="28" t="s">
        <v>2</v>
      </c>
      <c r="AH21" s="28"/>
      <c r="AI21" s="26"/>
      <c r="AJ21" s="53">
        <v>1</v>
      </c>
      <c r="AK21" s="53">
        <v>2</v>
      </c>
      <c r="AL21" s="59">
        <v>230</v>
      </c>
      <c r="AM21" s="59">
        <v>266</v>
      </c>
      <c r="AN21" s="45">
        <v>11</v>
      </c>
    </row>
    <row r="22" spans="1:40" ht="11.25" customHeight="1">
      <c r="A22" s="12"/>
      <c r="B22" s="89"/>
      <c r="C22" s="63"/>
      <c r="D22" s="63"/>
      <c r="E22" s="64"/>
      <c r="F22" s="30"/>
      <c r="G22" s="33">
        <v>20</v>
      </c>
      <c r="H22" s="33" t="s">
        <v>2</v>
      </c>
      <c r="I22" s="33">
        <v>25</v>
      </c>
      <c r="J22" s="32"/>
      <c r="K22" s="30"/>
      <c r="L22" s="33">
        <v>16</v>
      </c>
      <c r="M22" s="33" t="s">
        <v>2</v>
      </c>
      <c r="N22" s="33">
        <v>25</v>
      </c>
      <c r="O22" s="32"/>
      <c r="P22" s="30"/>
      <c r="Q22" s="33">
        <v>25</v>
      </c>
      <c r="R22" s="33" t="s">
        <v>2</v>
      </c>
      <c r="S22" s="33">
        <v>23</v>
      </c>
      <c r="T22" s="32"/>
      <c r="U22" s="30"/>
      <c r="V22" s="31"/>
      <c r="W22" s="31"/>
      <c r="X22" s="31"/>
      <c r="Y22" s="32"/>
      <c r="Z22" s="30"/>
      <c r="AA22" s="33"/>
      <c r="AB22" s="33" t="s">
        <v>2</v>
      </c>
      <c r="AC22" s="33"/>
      <c r="AD22" s="32"/>
      <c r="AE22" s="30"/>
      <c r="AF22" s="33"/>
      <c r="AG22" s="33" t="s">
        <v>2</v>
      </c>
      <c r="AH22" s="33"/>
      <c r="AI22" s="31"/>
      <c r="AJ22" s="54"/>
      <c r="AK22" s="54"/>
      <c r="AL22" s="60"/>
      <c r="AM22" s="60"/>
      <c r="AN22" s="46"/>
    </row>
    <row r="23" spans="1:40" ht="11.25" customHeight="1">
      <c r="A23" s="12">
        <v>4</v>
      </c>
      <c r="B23" s="89"/>
      <c r="C23" s="63"/>
      <c r="D23" s="63"/>
      <c r="E23" s="64"/>
      <c r="F23" s="30">
        <v>1</v>
      </c>
      <c r="G23" s="33">
        <v>25</v>
      </c>
      <c r="H23" s="33" t="s">
        <v>2</v>
      </c>
      <c r="I23" s="33">
        <v>22</v>
      </c>
      <c r="J23" s="32">
        <v>3</v>
      </c>
      <c r="K23" s="30">
        <v>0</v>
      </c>
      <c r="L23" s="33">
        <v>14</v>
      </c>
      <c r="M23" s="33" t="s">
        <v>2</v>
      </c>
      <c r="N23" s="33">
        <v>25</v>
      </c>
      <c r="O23" s="32">
        <v>3</v>
      </c>
      <c r="P23" s="30">
        <v>3</v>
      </c>
      <c r="Q23" s="33">
        <v>11</v>
      </c>
      <c r="R23" s="33" t="s">
        <v>2</v>
      </c>
      <c r="S23" s="33">
        <v>25</v>
      </c>
      <c r="T23" s="32">
        <v>1</v>
      </c>
      <c r="U23" s="30"/>
      <c r="V23" s="31"/>
      <c r="W23" s="31"/>
      <c r="X23" s="31"/>
      <c r="Y23" s="32"/>
      <c r="Z23" s="30"/>
      <c r="AA23" s="33"/>
      <c r="AB23" s="33" t="s">
        <v>2</v>
      </c>
      <c r="AC23" s="33"/>
      <c r="AD23" s="32"/>
      <c r="AE23" s="30"/>
      <c r="AF23" s="33"/>
      <c r="AG23" s="33" t="s">
        <v>2</v>
      </c>
      <c r="AH23" s="33"/>
      <c r="AI23" s="31"/>
      <c r="AJ23" s="57">
        <v>4</v>
      </c>
      <c r="AK23" s="57">
        <v>7</v>
      </c>
      <c r="AL23" s="60"/>
      <c r="AM23" s="60"/>
      <c r="AN23" s="46"/>
    </row>
    <row r="24" spans="1:40" ht="11.25" customHeight="1">
      <c r="A24" s="12"/>
      <c r="B24" s="89"/>
      <c r="C24" s="63"/>
      <c r="D24" s="63"/>
      <c r="E24" s="64"/>
      <c r="F24" s="30"/>
      <c r="G24" s="33">
        <v>23</v>
      </c>
      <c r="H24" s="33" t="s">
        <v>2</v>
      </c>
      <c r="I24" s="33">
        <v>25</v>
      </c>
      <c r="J24" s="32"/>
      <c r="K24" s="30"/>
      <c r="L24" s="33">
        <v>23</v>
      </c>
      <c r="M24" s="33" t="s">
        <v>2</v>
      </c>
      <c r="N24" s="33">
        <v>25</v>
      </c>
      <c r="O24" s="32"/>
      <c r="P24" s="30"/>
      <c r="Q24" s="33">
        <v>25</v>
      </c>
      <c r="R24" s="33" t="s">
        <v>2</v>
      </c>
      <c r="S24" s="33">
        <v>21</v>
      </c>
      <c r="T24" s="32"/>
      <c r="U24" s="30"/>
      <c r="V24" s="31"/>
      <c r="W24" s="31"/>
      <c r="X24" s="31"/>
      <c r="Y24" s="32"/>
      <c r="Z24" s="30"/>
      <c r="AA24" s="33"/>
      <c r="AB24" s="33" t="s">
        <v>2</v>
      </c>
      <c r="AC24" s="33"/>
      <c r="AD24" s="32"/>
      <c r="AE24" s="30"/>
      <c r="AF24" s="33"/>
      <c r="AG24" s="33" t="s">
        <v>2</v>
      </c>
      <c r="AH24" s="33"/>
      <c r="AI24" s="31"/>
      <c r="AJ24" s="58"/>
      <c r="AK24" s="58"/>
      <c r="AL24" s="60"/>
      <c r="AM24" s="60"/>
      <c r="AN24" s="46"/>
    </row>
    <row r="25" spans="1:40" ht="11.25" customHeight="1">
      <c r="A25" s="1"/>
      <c r="B25" s="90"/>
      <c r="C25" s="65"/>
      <c r="D25" s="65"/>
      <c r="E25" s="66"/>
      <c r="F25" s="34"/>
      <c r="G25" s="36"/>
      <c r="H25" s="36" t="s">
        <v>2</v>
      </c>
      <c r="I25" s="36"/>
      <c r="J25" s="37"/>
      <c r="K25" s="34"/>
      <c r="L25" s="36"/>
      <c r="M25" s="36" t="s">
        <v>2</v>
      </c>
      <c r="N25" s="36"/>
      <c r="O25" s="37"/>
      <c r="P25" s="34"/>
      <c r="Q25" s="36"/>
      <c r="R25" s="36" t="s">
        <v>2</v>
      </c>
      <c r="S25" s="36"/>
      <c r="T25" s="37"/>
      <c r="U25" s="34"/>
      <c r="V25" s="38"/>
      <c r="W25" s="38"/>
      <c r="X25" s="38"/>
      <c r="Y25" s="37"/>
      <c r="Z25" s="34"/>
      <c r="AA25" s="36"/>
      <c r="AB25" s="33" t="s">
        <v>2</v>
      </c>
      <c r="AC25" s="36"/>
      <c r="AD25" s="37"/>
      <c r="AE25" s="34"/>
      <c r="AF25" s="36"/>
      <c r="AG25" s="33" t="s">
        <v>2</v>
      </c>
      <c r="AH25" s="36"/>
      <c r="AI25" s="38"/>
      <c r="AJ25" s="55">
        <v>0.57</v>
      </c>
      <c r="AK25" s="56"/>
      <c r="AL25" s="55">
        <v>0.86</v>
      </c>
      <c r="AM25" s="56"/>
      <c r="AN25" s="47"/>
    </row>
    <row r="26" spans="1:40" ht="1.5" customHeight="1" hidden="1">
      <c r="A26" s="4"/>
      <c r="B26" s="79" t="str">
        <f>$AA$2</f>
        <v>佐賀大</v>
      </c>
      <c r="C26" s="80"/>
      <c r="D26" s="80"/>
      <c r="E26" s="81"/>
      <c r="F26" s="2" t="s">
        <v>12</v>
      </c>
      <c r="G26" s="19">
        <f>AC6</f>
        <v>0</v>
      </c>
      <c r="H26" s="19" t="s">
        <v>2</v>
      </c>
      <c r="I26" s="19">
        <f>AA6</f>
        <v>0</v>
      </c>
      <c r="J26" s="9"/>
      <c r="K26" s="2" t="s">
        <v>12</v>
      </c>
      <c r="L26" s="19">
        <f>AC11</f>
        <v>0</v>
      </c>
      <c r="M26" s="19" t="s">
        <v>2</v>
      </c>
      <c r="N26" s="19">
        <f>AA11</f>
        <v>0</v>
      </c>
      <c r="O26" s="9"/>
      <c r="P26" s="2" t="s">
        <v>12</v>
      </c>
      <c r="Q26" s="19">
        <f>AC16</f>
        <v>0</v>
      </c>
      <c r="R26" s="19" t="s">
        <v>2</v>
      </c>
      <c r="S26" s="19">
        <f>AA16</f>
        <v>0</v>
      </c>
      <c r="T26" s="9"/>
      <c r="U26" s="2" t="s">
        <v>11</v>
      </c>
      <c r="V26" s="19">
        <f>AC21</f>
        <v>0</v>
      </c>
      <c r="W26" s="19" t="s">
        <v>2</v>
      </c>
      <c r="X26" s="19">
        <f>AA21</f>
        <v>0</v>
      </c>
      <c r="Y26" s="9"/>
      <c r="Z26" s="3"/>
      <c r="AA26" s="16"/>
      <c r="AB26" s="16"/>
      <c r="AC26" s="16"/>
      <c r="AD26" s="8"/>
      <c r="AE26" s="3" t="s">
        <v>1</v>
      </c>
      <c r="AF26" s="13"/>
      <c r="AG26" s="14" t="s">
        <v>2</v>
      </c>
      <c r="AH26" s="13"/>
      <c r="AI26" s="16"/>
      <c r="AJ26" s="41"/>
      <c r="AK26" s="41"/>
      <c r="AL26" s="43" t="e">
        <f>SUM(L26:L30)+SUM(Q26:Q30)+(V26:V30)+SUM(#REF!)+SUM(#REF!)+SUM(AA26:AA30)+SUM(AF26:AF30)+SUM(G26:G30)</f>
        <v>#REF!</v>
      </c>
      <c r="AM26" s="43" t="e">
        <f>SUM(N26:N30)+SUM(S26:S30)+SUM(X26:X30)+SUM(#REF!)+SUM(#REF!)+SUM(AC26:AC30)+SUM(AH26:AH30)+SUM(I26:I30)</f>
        <v>#REF!</v>
      </c>
      <c r="AN26" s="45"/>
    </row>
    <row r="27" spans="1:40" ht="11.25" customHeight="1" hidden="1">
      <c r="A27" s="12"/>
      <c r="B27" s="82"/>
      <c r="C27" s="83"/>
      <c r="D27" s="83"/>
      <c r="E27" s="84"/>
      <c r="F27" s="2"/>
      <c r="G27" s="19">
        <f>AC7</f>
        <v>0</v>
      </c>
      <c r="H27" s="19" t="s">
        <v>2</v>
      </c>
      <c r="I27" s="19">
        <f>AA7</f>
        <v>0</v>
      </c>
      <c r="J27" s="9"/>
      <c r="K27" s="2"/>
      <c r="L27" s="19">
        <f>AC12</f>
        <v>0</v>
      </c>
      <c r="M27" s="19" t="s">
        <v>2</v>
      </c>
      <c r="N27" s="19">
        <f>AA12</f>
        <v>0</v>
      </c>
      <c r="O27" s="9"/>
      <c r="P27" s="2"/>
      <c r="Q27" s="19">
        <f>AC17</f>
        <v>0</v>
      </c>
      <c r="R27" s="19" t="s">
        <v>2</v>
      </c>
      <c r="S27" s="19">
        <f>AA17</f>
        <v>0</v>
      </c>
      <c r="T27" s="9"/>
      <c r="U27" s="2"/>
      <c r="V27" s="19">
        <f>AC22</f>
        <v>0</v>
      </c>
      <c r="W27" s="19" t="s">
        <v>2</v>
      </c>
      <c r="X27" s="19">
        <f>AA22</f>
        <v>0</v>
      </c>
      <c r="Y27" s="9"/>
      <c r="Z27" s="2"/>
      <c r="AA27" s="18"/>
      <c r="AB27" s="18"/>
      <c r="AC27" s="18"/>
      <c r="AD27" s="9"/>
      <c r="AE27" s="2"/>
      <c r="AF27" s="14"/>
      <c r="AG27" s="14" t="s">
        <v>2</v>
      </c>
      <c r="AH27" s="14"/>
      <c r="AI27" s="18"/>
      <c r="AJ27" s="42"/>
      <c r="AK27" s="42"/>
      <c r="AL27" s="44"/>
      <c r="AM27" s="44"/>
      <c r="AN27" s="46"/>
    </row>
    <row r="28" spans="1:40" ht="11.25" customHeight="1" hidden="1">
      <c r="A28" s="12">
        <v>7</v>
      </c>
      <c r="B28" s="82"/>
      <c r="C28" s="83"/>
      <c r="D28" s="83"/>
      <c r="E28" s="84"/>
      <c r="F28" s="21">
        <f>$AD$8</f>
        <v>0</v>
      </c>
      <c r="G28" s="19">
        <f>AC8</f>
        <v>0</v>
      </c>
      <c r="H28" s="19" t="s">
        <v>2</v>
      </c>
      <c r="I28" s="19">
        <f>AA8</f>
        <v>0</v>
      </c>
      <c r="J28" s="22">
        <f>$Z$8</f>
        <v>0</v>
      </c>
      <c r="K28" s="21">
        <f>$AD$13</f>
        <v>0</v>
      </c>
      <c r="L28" s="19">
        <f>AC13</f>
        <v>0</v>
      </c>
      <c r="M28" s="19" t="s">
        <v>2</v>
      </c>
      <c r="N28" s="19">
        <f>AA13</f>
        <v>0</v>
      </c>
      <c r="O28" s="22">
        <f>$Z$13</f>
        <v>0</v>
      </c>
      <c r="P28" s="21">
        <f>$AD$18</f>
        <v>0</v>
      </c>
      <c r="Q28" s="19">
        <f>AC18</f>
        <v>0</v>
      </c>
      <c r="R28" s="19" t="s">
        <v>2</v>
      </c>
      <c r="S28" s="19">
        <f>AA18</f>
        <v>0</v>
      </c>
      <c r="T28" s="22">
        <f>$Z$18</f>
        <v>0</v>
      </c>
      <c r="U28" s="21">
        <f>$AD$23</f>
        <v>0</v>
      </c>
      <c r="V28" s="19">
        <f>AC23</f>
        <v>0</v>
      </c>
      <c r="W28" s="19" t="s">
        <v>2</v>
      </c>
      <c r="X28" s="19">
        <f>AA23</f>
        <v>0</v>
      </c>
      <c r="Y28" s="22">
        <f>$Z$23</f>
        <v>0</v>
      </c>
      <c r="Z28" s="2"/>
      <c r="AA28" s="18"/>
      <c r="AB28" s="18"/>
      <c r="AC28" s="18"/>
      <c r="AD28" s="9"/>
      <c r="AE28" s="2"/>
      <c r="AF28" s="14"/>
      <c r="AG28" s="14" t="s">
        <v>2</v>
      </c>
      <c r="AH28" s="14"/>
      <c r="AI28" s="18"/>
      <c r="AJ28" s="48" t="e">
        <f>AE28+Z28+#REF!+#REF!+U28+P28+K28+F28</f>
        <v>#REF!</v>
      </c>
      <c r="AK28" s="48" t="e">
        <f>AI28+AD28+#REF!+#REF!+Y28+T28+O28+J28</f>
        <v>#REF!</v>
      </c>
      <c r="AL28" s="44"/>
      <c r="AM28" s="44"/>
      <c r="AN28" s="46"/>
    </row>
    <row r="29" spans="1:40" ht="11.25" customHeight="1" hidden="1">
      <c r="A29" s="12"/>
      <c r="B29" s="82"/>
      <c r="C29" s="83"/>
      <c r="D29" s="83"/>
      <c r="E29" s="84"/>
      <c r="F29" s="2"/>
      <c r="G29" s="19">
        <f>AC9</f>
        <v>0</v>
      </c>
      <c r="H29" s="19" t="s">
        <v>2</v>
      </c>
      <c r="I29" s="19">
        <f>AA9</f>
        <v>0</v>
      </c>
      <c r="J29" s="9"/>
      <c r="K29" s="2"/>
      <c r="L29" s="19">
        <f>AC14</f>
        <v>0</v>
      </c>
      <c r="M29" s="19" t="s">
        <v>2</v>
      </c>
      <c r="N29" s="19">
        <f>AA14</f>
        <v>0</v>
      </c>
      <c r="O29" s="9"/>
      <c r="P29" s="2"/>
      <c r="Q29" s="19">
        <f>AC19</f>
        <v>0</v>
      </c>
      <c r="R29" s="19" t="s">
        <v>2</v>
      </c>
      <c r="S29" s="19">
        <f>AA19</f>
        <v>0</v>
      </c>
      <c r="T29" s="9"/>
      <c r="U29" s="2"/>
      <c r="V29" s="19">
        <f>AC24</f>
        <v>0</v>
      </c>
      <c r="W29" s="19" t="s">
        <v>2</v>
      </c>
      <c r="X29" s="19">
        <f>AA24</f>
        <v>0</v>
      </c>
      <c r="Y29" s="9"/>
      <c r="Z29" s="2"/>
      <c r="AA29" s="18"/>
      <c r="AB29" s="18"/>
      <c r="AC29" s="18"/>
      <c r="AD29" s="9"/>
      <c r="AE29" s="2"/>
      <c r="AF29" s="14"/>
      <c r="AG29" s="14" t="s">
        <v>2</v>
      </c>
      <c r="AH29" s="14"/>
      <c r="AI29" s="18"/>
      <c r="AJ29" s="49"/>
      <c r="AK29" s="49"/>
      <c r="AL29" s="44"/>
      <c r="AM29" s="44"/>
      <c r="AN29" s="46"/>
    </row>
    <row r="30" spans="1:40" ht="11.25" customHeight="1" hidden="1">
      <c r="A30" s="1"/>
      <c r="B30" s="85"/>
      <c r="C30" s="86"/>
      <c r="D30" s="86"/>
      <c r="E30" s="87"/>
      <c r="F30" s="6"/>
      <c r="G30" s="20">
        <f>AC10</f>
        <v>0</v>
      </c>
      <c r="H30" s="20" t="s">
        <v>2</v>
      </c>
      <c r="I30" s="20">
        <f>AA10</f>
        <v>0</v>
      </c>
      <c r="J30" s="10"/>
      <c r="K30" s="6"/>
      <c r="L30" s="20">
        <f>AC15</f>
        <v>0</v>
      </c>
      <c r="M30" s="20" t="s">
        <v>2</v>
      </c>
      <c r="N30" s="20">
        <f>AA15</f>
        <v>0</v>
      </c>
      <c r="O30" s="10"/>
      <c r="P30" s="6"/>
      <c r="Q30" s="20">
        <f>AC20</f>
        <v>0</v>
      </c>
      <c r="R30" s="20" t="s">
        <v>2</v>
      </c>
      <c r="S30" s="20">
        <f>AA20</f>
        <v>0</v>
      </c>
      <c r="T30" s="10"/>
      <c r="U30" s="6"/>
      <c r="V30" s="20">
        <f>AC25</f>
        <v>0</v>
      </c>
      <c r="W30" s="20" t="s">
        <v>2</v>
      </c>
      <c r="X30" s="20">
        <f>AA25</f>
        <v>0</v>
      </c>
      <c r="Y30" s="10"/>
      <c r="Z30" s="6"/>
      <c r="AA30" s="17"/>
      <c r="AB30" s="17"/>
      <c r="AC30" s="17"/>
      <c r="AD30" s="10"/>
      <c r="AE30" s="6"/>
      <c r="AF30" s="15"/>
      <c r="AG30" s="14" t="s">
        <v>2</v>
      </c>
      <c r="AH30" s="15"/>
      <c r="AI30" s="17"/>
      <c r="AJ30" s="39" t="e">
        <f>AJ28/AK28</f>
        <v>#REF!</v>
      </c>
      <c r="AK30" s="40"/>
      <c r="AL30" s="39" t="e">
        <f>AL26/AM26</f>
        <v>#REF!</v>
      </c>
      <c r="AM30" s="40"/>
      <c r="AN30" s="47"/>
    </row>
    <row r="31" spans="1:40" ht="12" customHeight="1" hidden="1">
      <c r="A31" s="4"/>
      <c r="B31" s="79" t="str">
        <f>$AF$2</f>
        <v>鹿国大</v>
      </c>
      <c r="C31" s="80"/>
      <c r="D31" s="80"/>
      <c r="E31" s="81"/>
      <c r="F31" s="2" t="s">
        <v>12</v>
      </c>
      <c r="G31" s="19">
        <f>AH6</f>
        <v>0</v>
      </c>
      <c r="H31" s="19" t="s">
        <v>2</v>
      </c>
      <c r="I31" s="19">
        <f>AF6</f>
        <v>0</v>
      </c>
      <c r="J31" s="9"/>
      <c r="K31" s="2" t="s">
        <v>12</v>
      </c>
      <c r="L31" s="19">
        <f>AH11</f>
        <v>0</v>
      </c>
      <c r="M31" s="19" t="s">
        <v>2</v>
      </c>
      <c r="N31" s="19">
        <f>AF11</f>
        <v>0</v>
      </c>
      <c r="O31" s="9"/>
      <c r="P31" s="2" t="s">
        <v>12</v>
      </c>
      <c r="Q31" s="19">
        <f>AH16</f>
        <v>0</v>
      </c>
      <c r="R31" s="19" t="s">
        <v>2</v>
      </c>
      <c r="S31" s="19">
        <f>AF16</f>
        <v>0</v>
      </c>
      <c r="T31" s="9"/>
      <c r="U31" s="2" t="s">
        <v>1</v>
      </c>
      <c r="V31" s="19">
        <f>AH21</f>
        <v>0</v>
      </c>
      <c r="W31" s="19" t="s">
        <v>2</v>
      </c>
      <c r="X31" s="19">
        <f>AF21</f>
        <v>0</v>
      </c>
      <c r="Y31" s="9"/>
      <c r="Z31" s="2" t="s">
        <v>1</v>
      </c>
      <c r="AA31" s="19">
        <f>AH26</f>
        <v>0</v>
      </c>
      <c r="AB31" s="19" t="s">
        <v>2</v>
      </c>
      <c r="AC31" s="19">
        <f>AF26</f>
        <v>0</v>
      </c>
      <c r="AD31" s="9"/>
      <c r="AE31" s="3"/>
      <c r="AF31" s="16"/>
      <c r="AG31" s="16"/>
      <c r="AH31" s="16"/>
      <c r="AI31" s="8"/>
      <c r="AJ31" s="41"/>
      <c r="AK31" s="41"/>
      <c r="AL31" s="43" t="e">
        <f>SUM(L31:L35)+SUM(Q31:Q35)+(V31:V35)+SUM(#REF!)+SUM(#REF!)+SUM(AA31:AA35)+SUM(AF31:AF35)+SUM(G31:G35)</f>
        <v>#REF!</v>
      </c>
      <c r="AM31" s="43" t="e">
        <f>SUM(N31:N35)+SUM(S31:S35)+SUM(X31:X35)+SUM(#REF!)+SUM(#REF!)+SUM(AC31:AC35)+SUM(AH31:AH35)+SUM(I31:I35)</f>
        <v>#REF!</v>
      </c>
      <c r="AN31" s="45"/>
    </row>
    <row r="32" spans="1:40" ht="11.25" customHeight="1" hidden="1">
      <c r="A32" s="12"/>
      <c r="B32" s="82"/>
      <c r="C32" s="83"/>
      <c r="D32" s="83"/>
      <c r="E32" s="84"/>
      <c r="F32" s="2"/>
      <c r="G32" s="19">
        <f>AH7</f>
        <v>0</v>
      </c>
      <c r="H32" s="19" t="s">
        <v>2</v>
      </c>
      <c r="I32" s="19">
        <f>AF7</f>
        <v>0</v>
      </c>
      <c r="J32" s="9"/>
      <c r="K32" s="2"/>
      <c r="L32" s="19">
        <f>AH12</f>
        <v>0</v>
      </c>
      <c r="M32" s="19" t="s">
        <v>2</v>
      </c>
      <c r="N32" s="19">
        <f>AF12</f>
        <v>0</v>
      </c>
      <c r="O32" s="9"/>
      <c r="P32" s="2"/>
      <c r="Q32" s="19">
        <f>AH17</f>
        <v>0</v>
      </c>
      <c r="R32" s="19" t="s">
        <v>2</v>
      </c>
      <c r="S32" s="19">
        <f>AF17</f>
        <v>0</v>
      </c>
      <c r="T32" s="9"/>
      <c r="U32" s="2"/>
      <c r="V32" s="19">
        <f>AH22</f>
        <v>0</v>
      </c>
      <c r="W32" s="19" t="s">
        <v>2</v>
      </c>
      <c r="X32" s="19">
        <f>AF22</f>
        <v>0</v>
      </c>
      <c r="Y32" s="9"/>
      <c r="Z32" s="2"/>
      <c r="AA32" s="19">
        <f>AH27</f>
        <v>0</v>
      </c>
      <c r="AB32" s="19" t="s">
        <v>2</v>
      </c>
      <c r="AC32" s="19">
        <f>AF27</f>
        <v>0</v>
      </c>
      <c r="AD32" s="9"/>
      <c r="AE32" s="2"/>
      <c r="AF32" s="18"/>
      <c r="AG32" s="18"/>
      <c r="AH32" s="18"/>
      <c r="AI32" s="9"/>
      <c r="AJ32" s="42"/>
      <c r="AK32" s="42"/>
      <c r="AL32" s="44"/>
      <c r="AM32" s="44"/>
      <c r="AN32" s="46"/>
    </row>
    <row r="33" spans="1:40" ht="11.25" customHeight="1" hidden="1">
      <c r="A33" s="12">
        <v>8</v>
      </c>
      <c r="B33" s="82"/>
      <c r="C33" s="83"/>
      <c r="D33" s="83"/>
      <c r="E33" s="84"/>
      <c r="F33" s="21">
        <f>$AI$8</f>
        <v>0</v>
      </c>
      <c r="G33" s="19">
        <f>AH8</f>
        <v>0</v>
      </c>
      <c r="H33" s="19" t="s">
        <v>2</v>
      </c>
      <c r="I33" s="19">
        <f>AF8</f>
        <v>0</v>
      </c>
      <c r="J33" s="22">
        <f>$AE$8</f>
        <v>0</v>
      </c>
      <c r="K33" s="21">
        <f>$AI$13</f>
        <v>0</v>
      </c>
      <c r="L33" s="19">
        <f>AH13</f>
        <v>0</v>
      </c>
      <c r="M33" s="19" t="s">
        <v>2</v>
      </c>
      <c r="N33" s="19">
        <f>AF13</f>
        <v>0</v>
      </c>
      <c r="O33" s="22">
        <f>$AE$13</f>
        <v>0</v>
      </c>
      <c r="P33" s="21">
        <f>$AI$18</f>
        <v>0</v>
      </c>
      <c r="Q33" s="19">
        <f>AH18</f>
        <v>0</v>
      </c>
      <c r="R33" s="19" t="s">
        <v>2</v>
      </c>
      <c r="S33" s="19">
        <f>AF18</f>
        <v>0</v>
      </c>
      <c r="T33" s="22">
        <f>$AE$18</f>
        <v>0</v>
      </c>
      <c r="U33" s="21">
        <f>$AI$23</f>
        <v>0</v>
      </c>
      <c r="V33" s="19">
        <f>AH23</f>
        <v>0</v>
      </c>
      <c r="W33" s="19" t="s">
        <v>2</v>
      </c>
      <c r="X33" s="19">
        <f>AF23</f>
        <v>0</v>
      </c>
      <c r="Y33" s="22">
        <f>$AE$23</f>
        <v>0</v>
      </c>
      <c r="Z33" s="21">
        <f>$AI$28</f>
        <v>0</v>
      </c>
      <c r="AA33" s="19">
        <f>AH28</f>
        <v>0</v>
      </c>
      <c r="AB33" s="19" t="s">
        <v>2</v>
      </c>
      <c r="AC33" s="19">
        <f>AF28</f>
        <v>0</v>
      </c>
      <c r="AD33" s="22">
        <f>$AE$28</f>
        <v>0</v>
      </c>
      <c r="AE33" s="2"/>
      <c r="AF33" s="18"/>
      <c r="AG33" s="18"/>
      <c r="AH33" s="18"/>
      <c r="AI33" s="9"/>
      <c r="AJ33" s="48" t="e">
        <f>AE33+Z33+#REF!+#REF!+U33+P33+K33+F33</f>
        <v>#REF!</v>
      </c>
      <c r="AK33" s="48" t="e">
        <f>AI33+AD33+#REF!+#REF!+Y33+T33+O33+J33</f>
        <v>#REF!</v>
      </c>
      <c r="AL33" s="44"/>
      <c r="AM33" s="44"/>
      <c r="AN33" s="46"/>
    </row>
    <row r="34" spans="1:40" ht="11.25" customHeight="1" hidden="1">
      <c r="A34" s="12"/>
      <c r="B34" s="82"/>
      <c r="C34" s="83"/>
      <c r="D34" s="83"/>
      <c r="E34" s="84"/>
      <c r="F34" s="2"/>
      <c r="G34" s="19">
        <f>AH9</f>
        <v>0</v>
      </c>
      <c r="H34" s="19" t="s">
        <v>2</v>
      </c>
      <c r="I34" s="19">
        <f>AF9</f>
        <v>0</v>
      </c>
      <c r="J34" s="9"/>
      <c r="K34" s="2"/>
      <c r="L34" s="19">
        <f>AH14</f>
        <v>0</v>
      </c>
      <c r="M34" s="19" t="s">
        <v>2</v>
      </c>
      <c r="N34" s="19">
        <f>AF14</f>
        <v>0</v>
      </c>
      <c r="O34" s="9"/>
      <c r="P34" s="2"/>
      <c r="Q34" s="19">
        <f>AH19</f>
        <v>0</v>
      </c>
      <c r="R34" s="19" t="s">
        <v>2</v>
      </c>
      <c r="S34" s="19">
        <f>AF19</f>
        <v>0</v>
      </c>
      <c r="T34" s="9"/>
      <c r="U34" s="2"/>
      <c r="V34" s="19">
        <f>AH24</f>
        <v>0</v>
      </c>
      <c r="W34" s="19" t="s">
        <v>2</v>
      </c>
      <c r="X34" s="19">
        <f>AF24</f>
        <v>0</v>
      </c>
      <c r="Y34" s="9"/>
      <c r="Z34" s="2"/>
      <c r="AA34" s="19">
        <f>AH29</f>
        <v>0</v>
      </c>
      <c r="AB34" s="19" t="s">
        <v>2</v>
      </c>
      <c r="AC34" s="19">
        <f>AF29</f>
        <v>0</v>
      </c>
      <c r="AD34" s="9"/>
      <c r="AE34" s="2"/>
      <c r="AF34" s="18"/>
      <c r="AG34" s="18"/>
      <c r="AH34" s="18"/>
      <c r="AI34" s="9"/>
      <c r="AJ34" s="49"/>
      <c r="AK34" s="49"/>
      <c r="AL34" s="44"/>
      <c r="AM34" s="44"/>
      <c r="AN34" s="46"/>
    </row>
    <row r="35" spans="1:40" ht="11.25" customHeight="1" hidden="1">
      <c r="A35" s="1"/>
      <c r="B35" s="85"/>
      <c r="C35" s="86"/>
      <c r="D35" s="86"/>
      <c r="E35" s="87"/>
      <c r="F35" s="6"/>
      <c r="G35" s="20">
        <f>AH10</f>
        <v>0</v>
      </c>
      <c r="H35" s="20" t="s">
        <v>2</v>
      </c>
      <c r="I35" s="20">
        <f>AF10</f>
        <v>0</v>
      </c>
      <c r="J35" s="10"/>
      <c r="K35" s="6"/>
      <c r="L35" s="20">
        <f>AH15</f>
        <v>0</v>
      </c>
      <c r="M35" s="20" t="s">
        <v>2</v>
      </c>
      <c r="N35" s="20">
        <f>AF15</f>
        <v>0</v>
      </c>
      <c r="O35" s="10"/>
      <c r="P35" s="6"/>
      <c r="Q35" s="20">
        <f>AH20</f>
        <v>0</v>
      </c>
      <c r="R35" s="20" t="s">
        <v>2</v>
      </c>
      <c r="S35" s="20">
        <f>AF20</f>
        <v>0</v>
      </c>
      <c r="T35" s="10"/>
      <c r="U35" s="6"/>
      <c r="V35" s="20">
        <f>AH25</f>
        <v>0</v>
      </c>
      <c r="W35" s="20" t="s">
        <v>2</v>
      </c>
      <c r="X35" s="20">
        <f>AF25</f>
        <v>0</v>
      </c>
      <c r="Y35" s="10"/>
      <c r="Z35" s="6"/>
      <c r="AA35" s="20">
        <f>AH30</f>
        <v>0</v>
      </c>
      <c r="AB35" s="20" t="s">
        <v>2</v>
      </c>
      <c r="AC35" s="20">
        <f>AF30</f>
        <v>0</v>
      </c>
      <c r="AD35" s="10"/>
      <c r="AE35" s="6"/>
      <c r="AF35" s="17"/>
      <c r="AG35" s="17"/>
      <c r="AH35" s="17"/>
      <c r="AI35" s="10"/>
      <c r="AJ35" s="39" t="e">
        <f>AJ33/AK33</f>
        <v>#REF!</v>
      </c>
      <c r="AK35" s="40"/>
      <c r="AL35" s="39" t="e">
        <f>AL31/AM31</f>
        <v>#REF!</v>
      </c>
      <c r="AM35" s="40"/>
      <c r="AN35" s="47"/>
    </row>
    <row r="37" spans="8:33" ht="13.5" customHeight="1">
      <c r="H37"/>
      <c r="M37"/>
      <c r="R37"/>
      <c r="W37"/>
      <c r="AB37"/>
      <c r="AG37"/>
    </row>
    <row r="38" spans="8:33" ht="13.5" customHeight="1">
      <c r="H38"/>
      <c r="M38"/>
      <c r="R38"/>
      <c r="W38"/>
      <c r="AB38"/>
      <c r="AG38"/>
    </row>
    <row r="39" spans="8:33" ht="13.5" customHeight="1">
      <c r="H39"/>
      <c r="M39"/>
      <c r="R39"/>
      <c r="W39"/>
      <c r="AB39"/>
      <c r="AG39"/>
    </row>
    <row r="40" spans="8:33" ht="13.5" customHeight="1">
      <c r="H40"/>
      <c r="M40"/>
      <c r="R40"/>
      <c r="W40"/>
      <c r="AB40"/>
      <c r="AG40"/>
    </row>
    <row r="41" spans="8:33" ht="13.5" customHeight="1">
      <c r="H41"/>
      <c r="M41"/>
      <c r="R41"/>
      <c r="W41"/>
      <c r="AB41"/>
      <c r="AG41"/>
    </row>
    <row r="42" spans="8:33" ht="13.5" customHeight="1">
      <c r="H42"/>
      <c r="M42"/>
      <c r="R42"/>
      <c r="W42"/>
      <c r="AB42"/>
      <c r="AG42"/>
    </row>
    <row r="43" spans="8:33" ht="13.5" customHeight="1">
      <c r="H43"/>
      <c r="M43"/>
      <c r="R43"/>
      <c r="W43"/>
      <c r="AB43"/>
      <c r="AG43"/>
    </row>
    <row r="44" spans="8:33" ht="13.5" customHeight="1">
      <c r="H44"/>
      <c r="M44"/>
      <c r="R44"/>
      <c r="W44"/>
      <c r="AB44"/>
      <c r="AG44"/>
    </row>
    <row r="45" spans="8:33" ht="13.5" customHeight="1">
      <c r="H45"/>
      <c r="M45"/>
      <c r="R45"/>
      <c r="W45"/>
      <c r="AB45"/>
      <c r="AG45"/>
    </row>
    <row r="46" spans="8:33" ht="13.5" customHeight="1">
      <c r="H46"/>
      <c r="M46"/>
      <c r="R46"/>
      <c r="W46"/>
      <c r="AB46"/>
      <c r="AG46"/>
    </row>
    <row r="47" spans="8:33" ht="13.5" customHeight="1">
      <c r="H47"/>
      <c r="M47"/>
      <c r="R47"/>
      <c r="W47"/>
      <c r="AB47"/>
      <c r="AG47"/>
    </row>
    <row r="48" spans="8:33" ht="13.5" customHeight="1">
      <c r="H48"/>
      <c r="M48"/>
      <c r="R48"/>
      <c r="W48"/>
      <c r="AB48"/>
      <c r="AG48"/>
    </row>
    <row r="49" spans="8:33" ht="13.5" customHeight="1">
      <c r="H49"/>
      <c r="M49"/>
      <c r="R49"/>
      <c r="W49"/>
      <c r="AB49"/>
      <c r="AG49"/>
    </row>
    <row r="50" spans="8:33" ht="13.5" customHeight="1">
      <c r="H50"/>
      <c r="M50"/>
      <c r="R50"/>
      <c r="W50"/>
      <c r="AB50"/>
      <c r="AG50"/>
    </row>
    <row r="51" spans="8:33" ht="13.5" customHeight="1">
      <c r="H51"/>
      <c r="M51"/>
      <c r="R51"/>
      <c r="W51"/>
      <c r="AB51"/>
      <c r="AG51"/>
    </row>
    <row r="52" spans="8:33" ht="13.5" customHeight="1">
      <c r="H52"/>
      <c r="M52"/>
      <c r="R52"/>
      <c r="W52"/>
      <c r="AB52"/>
      <c r="AG52"/>
    </row>
    <row r="53" spans="8:33" ht="13.5" customHeight="1">
      <c r="H53"/>
      <c r="M53"/>
      <c r="R53"/>
      <c r="W53"/>
      <c r="AB53"/>
      <c r="AG53"/>
    </row>
    <row r="54" spans="8:33" ht="13.5" customHeight="1">
      <c r="H54"/>
      <c r="M54"/>
      <c r="R54"/>
      <c r="W54"/>
      <c r="AB54"/>
      <c r="AG54"/>
    </row>
    <row r="55" spans="8:33" ht="13.5" customHeight="1">
      <c r="H55"/>
      <c r="M55"/>
      <c r="R55"/>
      <c r="W55"/>
      <c r="AB55"/>
      <c r="AG55"/>
    </row>
    <row r="56" spans="8:33" ht="13.5" customHeight="1">
      <c r="H56"/>
      <c r="M56"/>
      <c r="R56"/>
      <c r="W56"/>
      <c r="AB56"/>
      <c r="AG56"/>
    </row>
    <row r="57" spans="8:33" ht="13.5" customHeight="1">
      <c r="H57"/>
      <c r="M57"/>
      <c r="R57"/>
      <c r="W57"/>
      <c r="AB57"/>
      <c r="AG57"/>
    </row>
    <row r="58" spans="8:33" ht="13.5" customHeight="1">
      <c r="H58"/>
      <c r="M58"/>
      <c r="R58"/>
      <c r="W58"/>
      <c r="AB58"/>
      <c r="AG58"/>
    </row>
    <row r="59" spans="8:33" ht="13.5" customHeight="1">
      <c r="H59"/>
      <c r="M59"/>
      <c r="R59"/>
      <c r="W59"/>
      <c r="AB59"/>
      <c r="AG59"/>
    </row>
    <row r="60" spans="8:33" ht="13.5" customHeight="1">
      <c r="H60"/>
      <c r="M60"/>
      <c r="R60"/>
      <c r="W60"/>
      <c r="AB60"/>
      <c r="AG60"/>
    </row>
    <row r="61" spans="8:33" ht="13.5" customHeight="1">
      <c r="H61"/>
      <c r="M61"/>
      <c r="R61"/>
      <c r="W61"/>
      <c r="AB61"/>
      <c r="AG61"/>
    </row>
    <row r="62" spans="8:33" ht="13.5" customHeight="1">
      <c r="H62"/>
      <c r="M62"/>
      <c r="R62"/>
      <c r="W62"/>
      <c r="AB62"/>
      <c r="AG62"/>
    </row>
    <row r="63" spans="8:33" ht="13.5" customHeight="1">
      <c r="H63"/>
      <c r="M63"/>
      <c r="R63"/>
      <c r="W63"/>
      <c r="AB63"/>
      <c r="AG63"/>
    </row>
    <row r="64" spans="8:33" ht="13.5" customHeight="1">
      <c r="H64"/>
      <c r="M64"/>
      <c r="R64"/>
      <c r="W64"/>
      <c r="AB64"/>
      <c r="AG64"/>
    </row>
    <row r="65" spans="8:33" ht="13.5" customHeight="1">
      <c r="H65"/>
      <c r="M65"/>
      <c r="R65"/>
      <c r="W65"/>
      <c r="AB65"/>
      <c r="AG65"/>
    </row>
    <row r="66" spans="8:33" ht="13.5" customHeight="1">
      <c r="H66"/>
      <c r="M66"/>
      <c r="R66"/>
      <c r="W66"/>
      <c r="AB66"/>
      <c r="AG66"/>
    </row>
    <row r="67" spans="8:33" ht="13.5" customHeight="1">
      <c r="H67"/>
      <c r="M67"/>
      <c r="R67"/>
      <c r="W67"/>
      <c r="AB67"/>
      <c r="AG67"/>
    </row>
    <row r="68" spans="8:33" ht="13.5" customHeight="1">
      <c r="H68"/>
      <c r="M68"/>
      <c r="R68"/>
      <c r="W68"/>
      <c r="AB68"/>
      <c r="AG68"/>
    </row>
    <row r="69" spans="8:33" ht="13.5" customHeight="1">
      <c r="H69"/>
      <c r="M69"/>
      <c r="R69"/>
      <c r="W69"/>
      <c r="AB69"/>
      <c r="AG69"/>
    </row>
    <row r="70" spans="8:33" ht="13.5" customHeight="1">
      <c r="H70"/>
      <c r="M70"/>
      <c r="R70"/>
      <c r="W70"/>
      <c r="AB70"/>
      <c r="AG70"/>
    </row>
  </sheetData>
  <sheetProtection/>
  <mergeCells count="80">
    <mergeCell ref="B31:E35"/>
    <mergeCell ref="B21:E25"/>
    <mergeCell ref="B26:E30"/>
    <mergeCell ref="B2:E5"/>
    <mergeCell ref="B6:E10"/>
    <mergeCell ref="B11:E15"/>
    <mergeCell ref="B16:E20"/>
    <mergeCell ref="L2:O5"/>
    <mergeCell ref="Q2:T5"/>
    <mergeCell ref="F2:F5"/>
    <mergeCell ref="K2:K5"/>
    <mergeCell ref="P2:P5"/>
    <mergeCell ref="G2:J5"/>
    <mergeCell ref="AN2:AN5"/>
    <mergeCell ref="AJ5:AK5"/>
    <mergeCell ref="AL2:AL4"/>
    <mergeCell ref="AM2:AM4"/>
    <mergeCell ref="AL5:AM5"/>
    <mergeCell ref="AJ2:AJ3"/>
    <mergeCell ref="AK2:AK3"/>
    <mergeCell ref="V2:Y5"/>
    <mergeCell ref="Z2:Z5"/>
    <mergeCell ref="AK6:AK7"/>
    <mergeCell ref="AJ8:AJ9"/>
    <mergeCell ref="AL11:AL14"/>
    <mergeCell ref="AM11:AM14"/>
    <mergeCell ref="AL10:AM10"/>
    <mergeCell ref="AA2:AD5"/>
    <mergeCell ref="AF2:AI5"/>
    <mergeCell ref="AE2:AE5"/>
    <mergeCell ref="AL6:AL9"/>
    <mergeCell ref="AM6:AM9"/>
    <mergeCell ref="AL15:AM15"/>
    <mergeCell ref="AK11:AK12"/>
    <mergeCell ref="AK23:AK24"/>
    <mergeCell ref="AL25:AM25"/>
    <mergeCell ref="AL21:AL24"/>
    <mergeCell ref="AM21:AM24"/>
    <mergeCell ref="AK18:AK19"/>
    <mergeCell ref="AK21:AK22"/>
    <mergeCell ref="AM31:AM34"/>
    <mergeCell ref="AJ35:AK35"/>
    <mergeCell ref="AJ33:AJ34"/>
    <mergeCell ref="AK33:AK34"/>
    <mergeCell ref="AJ31:AJ32"/>
    <mergeCell ref="AK31:AK32"/>
    <mergeCell ref="AL20:AM20"/>
    <mergeCell ref="AL16:AL19"/>
    <mergeCell ref="AM16:AM19"/>
    <mergeCell ref="AJ16:AJ17"/>
    <mergeCell ref="AK16:AK17"/>
    <mergeCell ref="AN21:AN25"/>
    <mergeCell ref="AK8:AK9"/>
    <mergeCell ref="AJ21:AJ22"/>
    <mergeCell ref="AJ25:AK25"/>
    <mergeCell ref="AK13:AK14"/>
    <mergeCell ref="AJ18:AJ19"/>
    <mergeCell ref="AJ23:AJ24"/>
    <mergeCell ref="AJ20:AK20"/>
    <mergeCell ref="AJ15:AK15"/>
    <mergeCell ref="AJ28:AJ29"/>
    <mergeCell ref="AK28:AK29"/>
    <mergeCell ref="U2:U5"/>
    <mergeCell ref="AN6:AN10"/>
    <mergeCell ref="AN11:AN15"/>
    <mergeCell ref="AN16:AN20"/>
    <mergeCell ref="AJ6:AJ7"/>
    <mergeCell ref="AJ10:AK10"/>
    <mergeCell ref="AJ11:AJ12"/>
    <mergeCell ref="AJ13:AJ14"/>
    <mergeCell ref="AJ30:AK30"/>
    <mergeCell ref="AJ26:AJ27"/>
    <mergeCell ref="AK26:AK27"/>
    <mergeCell ref="AL26:AL29"/>
    <mergeCell ref="AN31:AN35"/>
    <mergeCell ref="AN26:AN30"/>
    <mergeCell ref="AL30:AM30"/>
    <mergeCell ref="AL31:AL34"/>
    <mergeCell ref="AL35:AM35"/>
    <mergeCell ref="AM26:AM29"/>
  </mergeCells>
  <printOptions/>
  <pageMargins left="0.5905511811023623" right="0.2755905511811024" top="0.65" bottom="0.5905511811023623" header="0.3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研究室</dc:creator>
  <cp:keywords/>
  <dc:description/>
  <cp:lastModifiedBy>nappa</cp:lastModifiedBy>
  <cp:lastPrinted>2014-04-20T09:01:20Z</cp:lastPrinted>
  <dcterms:created xsi:type="dcterms:W3CDTF">1999-10-27T02:48:50Z</dcterms:created>
  <dcterms:modified xsi:type="dcterms:W3CDTF">2019-11-05T10:52:00Z</dcterms:modified>
  <cp:category/>
  <cp:version/>
  <cp:contentType/>
  <cp:contentStatus/>
</cp:coreProperties>
</file>