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480" windowHeight="73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D6" i="1" l="1"/>
  <c r="AE6" i="1"/>
  <c r="AE11" i="1"/>
  <c r="AD11" i="1"/>
  <c r="AE16" i="1"/>
  <c r="AD16" i="1"/>
  <c r="AE21" i="1"/>
  <c r="AD21" i="1"/>
  <c r="AD25" i="1"/>
  <c r="AE26" i="1"/>
  <c r="AD26" i="1"/>
  <c r="AB29" i="1"/>
  <c r="AB28" i="1"/>
  <c r="AB24" i="1"/>
  <c r="AB25" i="1"/>
  <c r="AB23" i="1"/>
  <c r="AB19" i="1"/>
  <c r="AB18" i="1"/>
  <c r="AB14" i="1"/>
  <c r="AB13" i="1"/>
  <c r="AB9" i="1"/>
  <c r="AB8" i="1"/>
  <c r="AB15" i="1"/>
  <c r="AD20" i="1"/>
  <c r="AD15" i="1"/>
  <c r="AB10" i="1"/>
  <c r="AD10" i="1"/>
  <c r="AB20" i="1"/>
  <c r="AD30" i="1"/>
  <c r="AB30" i="1"/>
</calcChain>
</file>

<file path=xl/sharedStrings.xml><?xml version="1.0" encoding="utf-8"?>
<sst xmlns="http://schemas.openxmlformats.org/spreadsheetml/2006/main" count="90" uniqueCount="47">
  <si>
    <t>勝</t>
    <rPh sb="0" eb="1">
      <t>カチ</t>
    </rPh>
    <phoneticPr fontId="1"/>
  </si>
  <si>
    <t>負</t>
    <rPh sb="0" eb="1">
      <t>マケ</t>
    </rPh>
    <phoneticPr fontId="1"/>
  </si>
  <si>
    <t>セット</t>
    <phoneticPr fontId="1"/>
  </si>
  <si>
    <t>順位</t>
    <rPh sb="0" eb="2">
      <t>ジュンイ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</si>
  <si>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</si>
  <si>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</si>
  <si>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日時：平成２８年５月１９日（木）～２２日（日）</t>
    <rPh sb="0" eb="2">
      <t>ニチジ</t>
    </rPh>
    <rPh sb="3" eb="5">
      <t>ヘイセイ</t>
    </rPh>
    <rPh sb="7" eb="8">
      <t>ネン</t>
    </rPh>
    <rPh sb="9" eb="10">
      <t>ガツ</t>
    </rPh>
    <rPh sb="12" eb="13">
      <t>ニチ</t>
    </rPh>
    <rPh sb="14" eb="15">
      <t>モク</t>
    </rPh>
    <rPh sb="19" eb="20">
      <t>ニチ</t>
    </rPh>
    <rPh sb="21" eb="22">
      <t>ニチ</t>
    </rPh>
    <phoneticPr fontId="1"/>
  </si>
  <si>
    <t>○</t>
    <phoneticPr fontId="1"/>
  </si>
  <si>
    <t>－</t>
    <phoneticPr fontId="1"/>
  </si>
  <si>
    <t>平成28年度九州大学春季バレーボール男子リーグ ６部</t>
    <rPh sb="0" eb="2">
      <t>ヘイセイ</t>
    </rPh>
    <rPh sb="4" eb="5">
      <t>ネン</t>
    </rPh>
    <rPh sb="5" eb="6">
      <t>ド</t>
    </rPh>
    <rPh sb="6" eb="8">
      <t>キュウシュウ</t>
    </rPh>
    <rPh sb="8" eb="10">
      <t>ダイガク</t>
    </rPh>
    <rPh sb="10" eb="11">
      <t>ハル</t>
    </rPh>
    <rPh sb="11" eb="12">
      <t>キ</t>
    </rPh>
    <rPh sb="18" eb="20">
      <t>ダンシ</t>
    </rPh>
    <rPh sb="25" eb="26">
      <t>ブ</t>
    </rPh>
    <phoneticPr fontId="1"/>
  </si>
  <si>
    <t>会場：佐賀市立体育館</t>
    <rPh sb="0" eb="2">
      <t>カイジョウ</t>
    </rPh>
    <rPh sb="3" eb="7">
      <t>サガシリツ</t>
    </rPh>
    <rPh sb="7" eb="10">
      <t>タイイクカン</t>
    </rPh>
    <phoneticPr fontId="1"/>
  </si>
  <si>
    <t>６部</t>
    <rPh sb="1" eb="2">
      <t>ブ</t>
    </rPh>
    <phoneticPr fontId="1"/>
  </si>
  <si>
    <t>宮崎公立大学</t>
    <rPh sb="0" eb="2">
      <t>ミヤザキ</t>
    </rPh>
    <rPh sb="2" eb="4">
      <t>コウリツ</t>
    </rPh>
    <rPh sb="4" eb="6">
      <t>ダイガク</t>
    </rPh>
    <phoneticPr fontId="1"/>
  </si>
  <si>
    <t>福岡県立大学</t>
    <rPh sb="0" eb="2">
      <t>フクオカ</t>
    </rPh>
    <rPh sb="2" eb="4">
      <t>ケンリツ</t>
    </rPh>
    <rPh sb="4" eb="6">
      <t>ダイガク</t>
    </rPh>
    <phoneticPr fontId="1"/>
  </si>
  <si>
    <t>近畿大学産業理工学部</t>
    <rPh sb="0" eb="2">
      <t>キンキ</t>
    </rPh>
    <rPh sb="2" eb="4">
      <t>ダイガク</t>
    </rPh>
    <rPh sb="4" eb="6">
      <t>サンギョウ</t>
    </rPh>
    <rPh sb="6" eb="8">
      <t>リコウ</t>
    </rPh>
    <rPh sb="8" eb="10">
      <t>ガクブ</t>
    </rPh>
    <phoneticPr fontId="1"/>
  </si>
  <si>
    <t>南九州大学</t>
    <rPh sb="0" eb="1">
      <t>ミナミ</t>
    </rPh>
    <rPh sb="1" eb="3">
      <t>キュウシュウ</t>
    </rPh>
    <rPh sb="3" eb="5">
      <t>ダイガク</t>
    </rPh>
    <phoneticPr fontId="1"/>
  </si>
  <si>
    <t>長崎大学経済学部</t>
    <rPh sb="0" eb="2">
      <t>ナガサキ</t>
    </rPh>
    <rPh sb="2" eb="4">
      <t>ダイガク</t>
    </rPh>
    <rPh sb="4" eb="6">
      <t>ケイザイ</t>
    </rPh>
    <rPh sb="6" eb="8">
      <t>ガクブ</t>
    </rPh>
    <phoneticPr fontId="1"/>
  </si>
  <si>
    <t>○</t>
    <phoneticPr fontId="1"/>
  </si>
  <si>
    <t>－</t>
    <phoneticPr fontId="1"/>
  </si>
  <si>
    <t>－</t>
    <phoneticPr fontId="1"/>
  </si>
  <si>
    <t>●</t>
    <phoneticPr fontId="1"/>
  </si>
  <si>
    <t>－</t>
    <phoneticPr fontId="1"/>
  </si>
  <si>
    <t>○</t>
    <phoneticPr fontId="1"/>
  </si>
  <si>
    <t>－</t>
    <phoneticPr fontId="1"/>
  </si>
  <si>
    <t>●</t>
    <phoneticPr fontId="1"/>
  </si>
  <si>
    <t>○</t>
    <phoneticPr fontId="1"/>
  </si>
  <si>
    <t>－</t>
    <phoneticPr fontId="1"/>
  </si>
  <si>
    <t>－</t>
    <phoneticPr fontId="1"/>
  </si>
  <si>
    <t>●</t>
    <phoneticPr fontId="1"/>
  </si>
  <si>
    <t>－</t>
    <phoneticPr fontId="1"/>
  </si>
  <si>
    <t>－</t>
    <phoneticPr fontId="1"/>
  </si>
  <si>
    <t>○</t>
    <phoneticPr fontId="1"/>
  </si>
  <si>
    <t>－</t>
    <phoneticPr fontId="1"/>
  </si>
  <si>
    <t>●</t>
    <phoneticPr fontId="1"/>
  </si>
  <si>
    <t>●</t>
    <phoneticPr fontId="1"/>
  </si>
  <si>
    <t>－</t>
    <phoneticPr fontId="1"/>
  </si>
  <si>
    <t>－</t>
    <phoneticPr fontId="1"/>
  </si>
  <si>
    <t>○</t>
    <phoneticPr fontId="1"/>
  </si>
  <si>
    <t>－</t>
    <phoneticPr fontId="1"/>
  </si>
  <si>
    <t>○</t>
    <phoneticPr fontId="1"/>
  </si>
  <si>
    <t>○</t>
    <phoneticPr fontId="1"/>
  </si>
  <si>
    <t>－</t>
    <phoneticPr fontId="1"/>
  </si>
  <si>
    <t>－</t>
    <phoneticPr fontId="1"/>
  </si>
  <si>
    <t>○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</si>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</sst>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</xdr:row>
      <xdr:rowOff>76200</xdr:rowOff>
    </xdr:from>
    <xdr:to>
      <xdr:col>6</xdr:col>
      <xdr:colOff>66675</xdr:colOff>
      <xdr:row>9</xdr:row>
      <xdr:rowOff>76200</xdr:rowOff>
    </xdr:to>
    <xdr:pic>
      <xdr:nvPicPr>
        <xdr:cNvPr id="3296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981075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10</xdr:row>
      <xdr:rowOff>85725</xdr:rowOff>
    </xdr:from>
    <xdr:to>
      <xdr:col>11</xdr:col>
      <xdr:colOff>76200</xdr:colOff>
      <xdr:row>14</xdr:row>
      <xdr:rowOff>85725</xdr:rowOff>
    </xdr:to>
    <xdr:pic>
      <xdr:nvPicPr>
        <xdr:cNvPr id="3297" name="Picture 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657350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104775</xdr:colOff>
      <xdr:row>15</xdr:row>
      <xdr:rowOff>76200</xdr:rowOff>
    </xdr:from>
    <xdr:to>
      <xdr:col>16</xdr:col>
      <xdr:colOff>66675</xdr:colOff>
      <xdr:row>19</xdr:row>
      <xdr:rowOff>76200</xdr:rowOff>
    </xdr:to>
    <xdr:pic>
      <xdr:nvPicPr>
        <xdr:cNvPr id="3298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2314575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104775</xdr:colOff>
      <xdr:row>20</xdr:row>
      <xdr:rowOff>66675</xdr:rowOff>
    </xdr:from>
    <xdr:to>
      <xdr:col>21</xdr:col>
      <xdr:colOff>66675</xdr:colOff>
      <xdr:row>24</xdr:row>
      <xdr:rowOff>66675</xdr:rowOff>
    </xdr:to>
    <xdr:pic>
      <xdr:nvPicPr>
        <xdr:cNvPr id="3299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971800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104775</xdr:colOff>
      <xdr:row>25</xdr:row>
      <xdr:rowOff>76200</xdr:rowOff>
    </xdr:from>
    <xdr:to>
      <xdr:col>26</xdr:col>
      <xdr:colOff>66675</xdr:colOff>
      <xdr:row>29</xdr:row>
      <xdr:rowOff>76200</xdr:rowOff>
    </xdr:to>
    <xdr:pic>
      <xdr:nvPicPr>
        <xdr:cNvPr id="3300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3648075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5</xdr:row>
      <xdr:rowOff>76200</xdr:rowOff>
    </xdr:from>
    <xdr:to>
      <xdr:col>6</xdr:col>
      <xdr:colOff>38100</xdr:colOff>
      <xdr:row>9</xdr:row>
      <xdr:rowOff>76200</xdr:rowOff>
    </xdr:to>
    <xdr:pic>
      <xdr:nvPicPr>
        <xdr:cNvPr id="3301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81075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142875</xdr:colOff>
      <xdr:row>10</xdr:row>
      <xdr:rowOff>66675</xdr:rowOff>
    </xdr:from>
    <xdr:to>
      <xdr:col>11</xdr:col>
      <xdr:colOff>19050</xdr:colOff>
      <xdr:row>14</xdr:row>
      <xdr:rowOff>66675</xdr:rowOff>
    </xdr:to>
    <xdr:pic>
      <xdr:nvPicPr>
        <xdr:cNvPr id="3302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638300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161925</xdr:colOff>
      <xdr:row>15</xdr:row>
      <xdr:rowOff>66675</xdr:rowOff>
    </xdr:from>
    <xdr:to>
      <xdr:col>16</xdr:col>
      <xdr:colOff>0</xdr:colOff>
      <xdr:row>19</xdr:row>
      <xdr:rowOff>66675</xdr:rowOff>
    </xdr:to>
    <xdr:pic>
      <xdr:nvPicPr>
        <xdr:cNvPr id="3303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23050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152400</xdr:colOff>
      <xdr:row>20</xdr:row>
      <xdr:rowOff>57150</xdr:rowOff>
    </xdr:from>
    <xdr:to>
      <xdr:col>21</xdr:col>
      <xdr:colOff>0</xdr:colOff>
      <xdr:row>24</xdr:row>
      <xdr:rowOff>57150</xdr:rowOff>
    </xdr:to>
    <xdr:pic>
      <xdr:nvPicPr>
        <xdr:cNvPr id="3304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2962275"/>
          <a:ext cx="533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161925</xdr:colOff>
      <xdr:row>25</xdr:row>
      <xdr:rowOff>66675</xdr:rowOff>
    </xdr:from>
    <xdr:to>
      <xdr:col>26</xdr:col>
      <xdr:colOff>0</xdr:colOff>
      <xdr:row>29</xdr:row>
      <xdr:rowOff>66675</xdr:rowOff>
    </xdr:to>
    <xdr:pic>
      <xdr:nvPicPr>
        <xdr:cNvPr id="3305" name="Picture 6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6385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</xdr:colOff>
      <xdr:row>5</xdr:row>
      <xdr:rowOff>76200</xdr:rowOff>
    </xdr:from>
    <xdr:to>
      <xdr:col>6</xdr:col>
      <xdr:colOff>66675</xdr:colOff>
      <xdr:row>9</xdr:row>
      <xdr:rowOff>76200</xdr:rowOff>
    </xdr:to>
    <xdr:pic>
      <xdr:nvPicPr>
        <xdr:cNvPr id="3306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981075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10</xdr:row>
      <xdr:rowOff>85725</xdr:rowOff>
    </xdr:from>
    <xdr:to>
      <xdr:col>11</xdr:col>
      <xdr:colOff>76200</xdr:colOff>
      <xdr:row>14</xdr:row>
      <xdr:rowOff>85725</xdr:rowOff>
    </xdr:to>
    <xdr:pic>
      <xdr:nvPicPr>
        <xdr:cNvPr id="3307" name="Picture 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657350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104775</xdr:colOff>
      <xdr:row>15</xdr:row>
      <xdr:rowOff>76200</xdr:rowOff>
    </xdr:from>
    <xdr:to>
      <xdr:col>16</xdr:col>
      <xdr:colOff>66675</xdr:colOff>
      <xdr:row>19</xdr:row>
      <xdr:rowOff>76200</xdr:rowOff>
    </xdr:to>
    <xdr:pic>
      <xdr:nvPicPr>
        <xdr:cNvPr id="3308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2314575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104775</xdr:colOff>
      <xdr:row>20</xdr:row>
      <xdr:rowOff>66675</xdr:rowOff>
    </xdr:from>
    <xdr:to>
      <xdr:col>21</xdr:col>
      <xdr:colOff>66675</xdr:colOff>
      <xdr:row>24</xdr:row>
      <xdr:rowOff>66675</xdr:rowOff>
    </xdr:to>
    <xdr:pic>
      <xdr:nvPicPr>
        <xdr:cNvPr id="3309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971800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104775</xdr:colOff>
      <xdr:row>25</xdr:row>
      <xdr:rowOff>76200</xdr:rowOff>
    </xdr:from>
    <xdr:to>
      <xdr:col>26</xdr:col>
      <xdr:colOff>66675</xdr:colOff>
      <xdr:row>29</xdr:row>
      <xdr:rowOff>76200</xdr:rowOff>
    </xdr:to>
    <xdr:pic>
      <xdr:nvPicPr>
        <xdr:cNvPr id="3310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3648075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abSelected="1" zoomScale="130" zoomScaleNormal="130" workbookViewId="0">
      <selection activeCell="AB14" sqref="AB14:AC14"/>
    </sheetView>
  </sheetViews>
  <sheetFormatPr defaultRowHeight="13.5" x14ac:dyDescent="0.15"/>
  <cols>
    <col min="1" max="1" width="3.75" customWidth="1"/>
    <col min="2" max="2" width="13.125" customWidth="1"/>
    <col min="3" max="27" width="2.25" customWidth="1"/>
    <col min="28" max="31" width="2.625" customWidth="1"/>
    <col min="32" max="32" width="4.75" customWidth="1"/>
  </cols>
  <sheetData>
    <row r="1" spans="1:32" ht="24" customHeight="1" x14ac:dyDescent="0.15">
      <c r="A1" s="2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x14ac:dyDescent="0.1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2.75" customHeight="1" x14ac:dyDescent="0.15">
      <c r="A3" s="3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0.5" customHeight="1" x14ac:dyDescent="0.15">
      <c r="A4" s="30"/>
      <c r="B4" s="30" t="s">
        <v>11</v>
      </c>
      <c r="C4" s="16">
        <v>1</v>
      </c>
      <c r="D4" s="16" t="s">
        <v>12</v>
      </c>
      <c r="E4" s="16"/>
      <c r="F4" s="16"/>
      <c r="G4" s="16"/>
      <c r="H4" s="16">
        <v>2</v>
      </c>
      <c r="I4" s="16" t="s">
        <v>13</v>
      </c>
      <c r="J4" s="16"/>
      <c r="K4" s="16"/>
      <c r="L4" s="16"/>
      <c r="M4" s="16">
        <v>3</v>
      </c>
      <c r="N4" s="16" t="s">
        <v>14</v>
      </c>
      <c r="O4" s="16"/>
      <c r="P4" s="16"/>
      <c r="Q4" s="16"/>
      <c r="R4" s="16">
        <v>4</v>
      </c>
      <c r="S4" s="16" t="s">
        <v>15</v>
      </c>
      <c r="T4" s="16"/>
      <c r="U4" s="16"/>
      <c r="V4" s="16"/>
      <c r="W4" s="16">
        <v>5</v>
      </c>
      <c r="X4" s="16" t="s">
        <v>16</v>
      </c>
      <c r="Y4" s="16"/>
      <c r="Z4" s="16"/>
      <c r="AA4" s="16"/>
      <c r="AB4" s="27" t="s">
        <v>0</v>
      </c>
      <c r="AC4" s="27" t="s">
        <v>1</v>
      </c>
      <c r="AD4" s="27" t="s">
        <v>2</v>
      </c>
      <c r="AE4" s="27"/>
      <c r="AF4" s="28" t="s">
        <v>3</v>
      </c>
    </row>
    <row r="5" spans="1:32" ht="10.5" customHeight="1" x14ac:dyDescent="0.15">
      <c r="A5" s="31"/>
      <c r="B5" s="3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27"/>
      <c r="AC5" s="27"/>
      <c r="AD5" s="4" t="s">
        <v>4</v>
      </c>
      <c r="AE5" s="4" t="s">
        <v>5</v>
      </c>
      <c r="AF5" s="29"/>
    </row>
    <row r="6" spans="1:32" ht="10.5" customHeight="1" x14ac:dyDescent="0.15">
      <c r="A6" s="16">
        <v>1</v>
      </c>
      <c r="B6" s="16" t="s">
        <v>12</v>
      </c>
      <c r="C6" s="25"/>
      <c r="D6" s="26"/>
      <c r="E6" s="26"/>
      <c r="F6" s="26"/>
      <c r="G6" s="26"/>
      <c r="H6" s="5" t="s">
        <v>31</v>
      </c>
      <c r="I6" s="6"/>
      <c r="J6" s="6"/>
      <c r="K6" s="6"/>
      <c r="L6" s="7"/>
      <c r="M6" s="5" t="s">
        <v>34</v>
      </c>
      <c r="N6" s="8"/>
      <c r="O6" s="6"/>
      <c r="P6" s="8"/>
      <c r="Q6" s="8"/>
      <c r="R6" s="5" t="s">
        <v>25</v>
      </c>
      <c r="S6" s="6"/>
      <c r="T6" s="6"/>
      <c r="U6" s="6"/>
      <c r="V6" s="7"/>
      <c r="W6" s="5" t="s">
        <v>39</v>
      </c>
      <c r="X6" s="8"/>
      <c r="Y6" s="6"/>
      <c r="Z6" s="8"/>
      <c r="AA6" s="8"/>
      <c r="AB6" s="16">
        <v>3</v>
      </c>
      <c r="AC6" s="16">
        <v>1</v>
      </c>
      <c r="AD6" s="16">
        <f>H8+M8+R8+W8</f>
        <v>7</v>
      </c>
      <c r="AE6" s="16">
        <f>L8+Q8+V8+AA8</f>
        <v>3</v>
      </c>
      <c r="AF6" s="16">
        <v>1</v>
      </c>
    </row>
    <row r="7" spans="1:32" ht="10.5" customHeight="1" x14ac:dyDescent="0.15">
      <c r="A7" s="16"/>
      <c r="B7" s="16"/>
      <c r="C7" s="20"/>
      <c r="D7" s="18"/>
      <c r="E7" s="18"/>
      <c r="F7" s="18"/>
      <c r="G7" s="18"/>
      <c r="H7" s="9"/>
      <c r="I7" s="10">
        <v>22</v>
      </c>
      <c r="J7" s="10" t="s">
        <v>32</v>
      </c>
      <c r="K7" s="10">
        <v>25</v>
      </c>
      <c r="L7" s="11"/>
      <c r="M7" s="8"/>
      <c r="N7" s="8">
        <v>25</v>
      </c>
      <c r="O7" s="10" t="s">
        <v>35</v>
      </c>
      <c r="P7" s="8">
        <v>20</v>
      </c>
      <c r="Q7" s="8"/>
      <c r="R7" s="9"/>
      <c r="S7" s="10">
        <v>25</v>
      </c>
      <c r="T7" s="10" t="s">
        <v>26</v>
      </c>
      <c r="U7" s="10">
        <v>18</v>
      </c>
      <c r="V7" s="11"/>
      <c r="W7" s="8"/>
      <c r="X7" s="8">
        <v>25</v>
      </c>
      <c r="Y7" s="10" t="s">
        <v>8</v>
      </c>
      <c r="Z7" s="8">
        <v>21</v>
      </c>
      <c r="AA7" s="8"/>
      <c r="AB7" s="16"/>
      <c r="AC7" s="16"/>
      <c r="AD7" s="16"/>
      <c r="AE7" s="16"/>
      <c r="AF7" s="16"/>
    </row>
    <row r="8" spans="1:32" ht="10.5" customHeight="1" x14ac:dyDescent="0.15">
      <c r="A8" s="16"/>
      <c r="B8" s="16"/>
      <c r="C8" s="20"/>
      <c r="D8" s="18"/>
      <c r="E8" s="18"/>
      <c r="F8" s="18"/>
      <c r="G8" s="18"/>
      <c r="H8" s="9">
        <v>2</v>
      </c>
      <c r="I8" s="10">
        <v>25</v>
      </c>
      <c r="J8" s="10" t="s">
        <v>32</v>
      </c>
      <c r="K8" s="10">
        <v>21</v>
      </c>
      <c r="L8" s="11">
        <v>1</v>
      </c>
      <c r="M8" s="8">
        <v>1</v>
      </c>
      <c r="N8" s="8">
        <v>23</v>
      </c>
      <c r="O8" s="10" t="s">
        <v>18</v>
      </c>
      <c r="P8" s="8">
        <v>25</v>
      </c>
      <c r="Q8" s="8">
        <v>2</v>
      </c>
      <c r="R8" s="9">
        <v>2</v>
      </c>
      <c r="S8" s="10">
        <v>25</v>
      </c>
      <c r="T8" s="10" t="s">
        <v>27</v>
      </c>
      <c r="U8" s="10">
        <v>14</v>
      </c>
      <c r="V8" s="11">
        <v>0</v>
      </c>
      <c r="W8" s="8">
        <v>2</v>
      </c>
      <c r="X8" s="8">
        <v>26</v>
      </c>
      <c r="Y8" s="10" t="s">
        <v>8</v>
      </c>
      <c r="Z8" s="8">
        <v>24</v>
      </c>
      <c r="AA8" s="8">
        <v>0</v>
      </c>
      <c r="AB8" s="24">
        <f>I6+I7+I8+I9+I10+N6+N7+N8+N9+N10+S6+S7+S8+S9+S10+X6+X7+X8+X9+X10</f>
        <v>247</v>
      </c>
      <c r="AC8" s="24"/>
      <c r="AD8" s="16"/>
      <c r="AE8" s="16"/>
      <c r="AF8" s="16"/>
    </row>
    <row r="9" spans="1:32" ht="10.5" customHeight="1" x14ac:dyDescent="0.15">
      <c r="A9" s="16"/>
      <c r="B9" s="16"/>
      <c r="C9" s="20"/>
      <c r="D9" s="18"/>
      <c r="E9" s="18"/>
      <c r="F9" s="18"/>
      <c r="G9" s="18"/>
      <c r="H9" s="9"/>
      <c r="I9" s="10">
        <v>25</v>
      </c>
      <c r="J9" s="10" t="s">
        <v>32</v>
      </c>
      <c r="K9" s="10">
        <v>15</v>
      </c>
      <c r="L9" s="11"/>
      <c r="M9" s="8"/>
      <c r="N9" s="8">
        <v>26</v>
      </c>
      <c r="O9" s="10" t="s">
        <v>8</v>
      </c>
      <c r="P9" s="8">
        <v>28</v>
      </c>
      <c r="Q9" s="8"/>
      <c r="R9" s="9"/>
      <c r="S9" s="10"/>
      <c r="T9" s="12"/>
      <c r="U9" s="10"/>
      <c r="V9" s="11"/>
      <c r="W9" s="8"/>
      <c r="X9" s="8"/>
      <c r="Y9" s="10"/>
      <c r="Z9" s="8"/>
      <c r="AA9" s="8"/>
      <c r="AB9" s="16">
        <f>K6+K7+K8+K9+K10+P6+P7+P8+P9+P10+U6+U7+U8+U9+U10+Z6+Z7+Z8+Z9+Z10</f>
        <v>211</v>
      </c>
      <c r="AC9" s="16"/>
      <c r="AD9" s="16"/>
      <c r="AE9" s="16"/>
      <c r="AF9" s="16"/>
    </row>
    <row r="10" spans="1:32" ht="10.5" customHeight="1" x14ac:dyDescent="0.15">
      <c r="A10" s="16"/>
      <c r="B10" s="16"/>
      <c r="C10" s="22"/>
      <c r="D10" s="19"/>
      <c r="E10" s="19"/>
      <c r="F10" s="19"/>
      <c r="G10" s="19"/>
      <c r="H10" s="13"/>
      <c r="I10" s="14"/>
      <c r="J10" s="14"/>
      <c r="K10" s="14"/>
      <c r="L10" s="15"/>
      <c r="M10" s="14"/>
      <c r="N10" s="14"/>
      <c r="O10" s="14"/>
      <c r="P10" s="14"/>
      <c r="Q10" s="14"/>
      <c r="R10" s="13"/>
      <c r="S10" s="14"/>
      <c r="T10" s="14"/>
      <c r="U10" s="14"/>
      <c r="V10" s="15"/>
      <c r="W10" s="14"/>
      <c r="X10" s="14"/>
      <c r="Y10" s="14"/>
      <c r="Z10" s="14"/>
      <c r="AA10" s="14"/>
      <c r="AB10" s="17">
        <f>AB8/AB9</f>
        <v>1.1706161137440758</v>
      </c>
      <c r="AC10" s="17"/>
      <c r="AD10" s="17">
        <f>AD6/AE6</f>
        <v>2.3333333333333335</v>
      </c>
      <c r="AE10" s="17"/>
      <c r="AF10" s="16"/>
    </row>
    <row r="11" spans="1:32" ht="10.5" customHeight="1" x14ac:dyDescent="0.15">
      <c r="A11" s="16">
        <v>2</v>
      </c>
      <c r="B11" s="16" t="s">
        <v>13</v>
      </c>
      <c r="C11" s="5" t="s">
        <v>33</v>
      </c>
      <c r="D11" s="8"/>
      <c r="E11" s="6"/>
      <c r="F11" s="8"/>
      <c r="G11" s="8"/>
      <c r="H11" s="20"/>
      <c r="I11" s="18"/>
      <c r="J11" s="18"/>
      <c r="K11" s="18"/>
      <c r="L11" s="21"/>
      <c r="M11" s="5" t="s">
        <v>40</v>
      </c>
      <c r="N11" s="8"/>
      <c r="O11" s="6"/>
      <c r="P11" s="8"/>
      <c r="Q11" s="8"/>
      <c r="R11" s="5" t="s">
        <v>37</v>
      </c>
      <c r="S11" s="10"/>
      <c r="T11" s="6"/>
      <c r="U11" s="10"/>
      <c r="V11" s="11"/>
      <c r="W11" s="5" t="s">
        <v>22</v>
      </c>
      <c r="X11" s="8"/>
      <c r="Y11" s="6"/>
      <c r="Z11" s="8"/>
      <c r="AA11" s="8"/>
      <c r="AB11" s="16">
        <v>3</v>
      </c>
      <c r="AC11" s="16">
        <v>1</v>
      </c>
      <c r="AD11" s="16">
        <f>C13+M13+R13+W13</f>
        <v>7</v>
      </c>
      <c r="AE11" s="16">
        <f>G13+Q13+V13+AA13</f>
        <v>3</v>
      </c>
      <c r="AF11" s="16">
        <v>2</v>
      </c>
    </row>
    <row r="12" spans="1:32" ht="10.5" customHeight="1" x14ac:dyDescent="0.15">
      <c r="A12" s="16"/>
      <c r="B12" s="16"/>
      <c r="C12" s="8"/>
      <c r="D12" s="8">
        <v>25</v>
      </c>
      <c r="E12" s="10" t="s">
        <v>32</v>
      </c>
      <c r="F12" s="8">
        <v>22</v>
      </c>
      <c r="G12" s="8"/>
      <c r="H12" s="20"/>
      <c r="I12" s="18"/>
      <c r="J12" s="18"/>
      <c r="K12" s="18"/>
      <c r="L12" s="21"/>
      <c r="M12" s="9"/>
      <c r="N12" s="8">
        <v>25</v>
      </c>
      <c r="O12" s="10" t="s">
        <v>8</v>
      </c>
      <c r="P12" s="8">
        <v>14</v>
      </c>
      <c r="Q12" s="8"/>
      <c r="R12" s="9"/>
      <c r="S12" s="10">
        <v>25</v>
      </c>
      <c r="T12" s="10" t="s">
        <v>8</v>
      </c>
      <c r="U12" s="10">
        <v>21</v>
      </c>
      <c r="V12" s="11"/>
      <c r="W12" s="8"/>
      <c r="X12" s="8">
        <v>25</v>
      </c>
      <c r="Y12" s="10" t="s">
        <v>23</v>
      </c>
      <c r="Z12" s="8">
        <v>19</v>
      </c>
      <c r="AA12" s="8"/>
      <c r="AB12" s="16"/>
      <c r="AC12" s="16"/>
      <c r="AD12" s="16"/>
      <c r="AE12" s="16"/>
      <c r="AF12" s="16"/>
    </row>
    <row r="13" spans="1:32" ht="10.5" customHeight="1" x14ac:dyDescent="0.15">
      <c r="A13" s="16"/>
      <c r="B13" s="16"/>
      <c r="C13" s="8">
        <v>1</v>
      </c>
      <c r="D13" s="8">
        <v>21</v>
      </c>
      <c r="E13" s="10" t="s">
        <v>32</v>
      </c>
      <c r="F13" s="8">
        <v>25</v>
      </c>
      <c r="G13" s="8">
        <v>2</v>
      </c>
      <c r="H13" s="20"/>
      <c r="I13" s="18"/>
      <c r="J13" s="18"/>
      <c r="K13" s="18"/>
      <c r="L13" s="21"/>
      <c r="M13" s="8">
        <v>2</v>
      </c>
      <c r="N13" s="8">
        <v>16</v>
      </c>
      <c r="O13" s="10" t="s">
        <v>41</v>
      </c>
      <c r="P13" s="8">
        <v>25</v>
      </c>
      <c r="Q13" s="8">
        <v>1</v>
      </c>
      <c r="R13" s="9">
        <v>2</v>
      </c>
      <c r="S13" s="10">
        <v>25</v>
      </c>
      <c r="T13" s="10" t="s">
        <v>38</v>
      </c>
      <c r="U13" s="10">
        <v>18</v>
      </c>
      <c r="V13" s="11">
        <v>0</v>
      </c>
      <c r="W13" s="8">
        <v>2</v>
      </c>
      <c r="X13" s="8">
        <v>25</v>
      </c>
      <c r="Y13" s="10" t="s">
        <v>23</v>
      </c>
      <c r="Z13" s="8">
        <v>21</v>
      </c>
      <c r="AA13" s="8">
        <v>0</v>
      </c>
      <c r="AB13" s="16">
        <f>D11+D12+D13+D14+D15+N11+N12+N13+N14+N15+S11+S12+S13+S14+S15+X11+X12+X13+X14+X15</f>
        <v>227</v>
      </c>
      <c r="AC13" s="16"/>
      <c r="AD13" s="16"/>
      <c r="AE13" s="16"/>
      <c r="AF13" s="16"/>
    </row>
    <row r="14" spans="1:32" ht="10.5" customHeight="1" x14ac:dyDescent="0.15">
      <c r="A14" s="16"/>
      <c r="B14" s="16"/>
      <c r="C14" s="8"/>
      <c r="D14" s="8">
        <v>15</v>
      </c>
      <c r="E14" s="10" t="s">
        <v>32</v>
      </c>
      <c r="F14" s="8">
        <v>25</v>
      </c>
      <c r="G14" s="8"/>
      <c r="H14" s="20"/>
      <c r="I14" s="18"/>
      <c r="J14" s="18"/>
      <c r="K14" s="18"/>
      <c r="L14" s="21"/>
      <c r="M14" s="8"/>
      <c r="N14" s="8">
        <v>25</v>
      </c>
      <c r="O14" s="10" t="s">
        <v>42</v>
      </c>
      <c r="P14" s="8">
        <v>22</v>
      </c>
      <c r="Q14" s="8"/>
      <c r="R14" s="9"/>
      <c r="S14" s="10"/>
      <c r="T14" s="10"/>
      <c r="U14" s="10"/>
      <c r="V14" s="11"/>
      <c r="W14" s="8"/>
      <c r="X14" s="8"/>
      <c r="Y14" s="10"/>
      <c r="Z14" s="8"/>
      <c r="AA14" s="8"/>
      <c r="AB14" s="16">
        <f>F11+F12+F13+F14+F15+P11+P12+P13+P14+P15+U11+U12+U13+U14+U15+Z11+Z12+Z13+Z14+Z15</f>
        <v>212</v>
      </c>
      <c r="AC14" s="16"/>
      <c r="AD14" s="16"/>
      <c r="AE14" s="16"/>
      <c r="AF14" s="16"/>
    </row>
    <row r="15" spans="1:32" ht="10.5" customHeight="1" x14ac:dyDescent="0.15">
      <c r="A15" s="16"/>
      <c r="B15" s="16"/>
      <c r="C15" s="14"/>
      <c r="D15" s="14"/>
      <c r="E15" s="14"/>
      <c r="F15" s="14"/>
      <c r="G15" s="14"/>
      <c r="H15" s="22"/>
      <c r="I15" s="19"/>
      <c r="J15" s="19"/>
      <c r="K15" s="19"/>
      <c r="L15" s="23"/>
      <c r="M15" s="14"/>
      <c r="N15" s="14"/>
      <c r="O15" s="14"/>
      <c r="P15" s="14"/>
      <c r="Q15" s="14"/>
      <c r="R15" s="13"/>
      <c r="S15" s="14"/>
      <c r="T15" s="14"/>
      <c r="U15" s="14"/>
      <c r="V15" s="15"/>
      <c r="W15" s="14"/>
      <c r="X15" s="14"/>
      <c r="Y15" s="14"/>
      <c r="Z15" s="14"/>
      <c r="AA15" s="14"/>
      <c r="AB15" s="17">
        <f>AB13/AB14</f>
        <v>1.070754716981132</v>
      </c>
      <c r="AC15" s="17"/>
      <c r="AD15" s="17">
        <f>AD11/AE11</f>
        <v>2.3333333333333335</v>
      </c>
      <c r="AE15" s="17"/>
      <c r="AF15" s="16"/>
    </row>
    <row r="16" spans="1:32" ht="10.5" customHeight="1" x14ac:dyDescent="0.15">
      <c r="A16" s="16">
        <v>3</v>
      </c>
      <c r="B16" s="16" t="s">
        <v>14</v>
      </c>
      <c r="C16" s="5" t="s">
        <v>7</v>
      </c>
      <c r="D16" s="8"/>
      <c r="E16" s="6"/>
      <c r="F16" s="8"/>
      <c r="G16" s="8"/>
      <c r="H16" s="5" t="s">
        <v>20</v>
      </c>
      <c r="I16" s="10"/>
      <c r="J16" s="6"/>
      <c r="K16" s="10"/>
      <c r="L16" s="11"/>
      <c r="M16" s="18"/>
      <c r="N16" s="18"/>
      <c r="O16" s="18"/>
      <c r="P16" s="18"/>
      <c r="Q16" s="18"/>
      <c r="R16" s="5" t="s">
        <v>17</v>
      </c>
      <c r="S16" s="10"/>
      <c r="T16" s="6"/>
      <c r="U16" s="10"/>
      <c r="V16" s="11"/>
      <c r="W16" s="5" t="s">
        <v>25</v>
      </c>
      <c r="X16" s="8"/>
      <c r="Y16" s="6"/>
      <c r="Z16" s="8"/>
      <c r="AA16" s="8"/>
      <c r="AB16" s="16">
        <v>3</v>
      </c>
      <c r="AC16" s="16">
        <v>1</v>
      </c>
      <c r="AD16" s="16">
        <f>C18+H18+R18+W18</f>
        <v>7</v>
      </c>
      <c r="AE16" s="16">
        <f>G18+L18+V18+AA18</f>
        <v>4</v>
      </c>
      <c r="AF16" s="16">
        <v>3</v>
      </c>
    </row>
    <row r="17" spans="1:32" ht="10.5" customHeight="1" x14ac:dyDescent="0.15">
      <c r="A17" s="16"/>
      <c r="B17" s="16"/>
      <c r="C17" s="8"/>
      <c r="D17" s="8">
        <v>20</v>
      </c>
      <c r="E17" s="10" t="s">
        <v>36</v>
      </c>
      <c r="F17" s="8">
        <v>25</v>
      </c>
      <c r="G17" s="8"/>
      <c r="H17" s="9"/>
      <c r="I17" s="10">
        <v>14</v>
      </c>
      <c r="J17" s="10" t="s">
        <v>41</v>
      </c>
      <c r="K17" s="10">
        <v>25</v>
      </c>
      <c r="L17" s="11"/>
      <c r="M17" s="18"/>
      <c r="N17" s="18"/>
      <c r="O17" s="18"/>
      <c r="P17" s="18"/>
      <c r="Q17" s="18"/>
      <c r="R17" s="9"/>
      <c r="S17" s="10">
        <v>25</v>
      </c>
      <c r="T17" s="10" t="s">
        <v>18</v>
      </c>
      <c r="U17" s="10">
        <v>19</v>
      </c>
      <c r="V17" s="11"/>
      <c r="W17" s="8"/>
      <c r="X17" s="8">
        <v>25</v>
      </c>
      <c r="Y17" s="10" t="s">
        <v>30</v>
      </c>
      <c r="Z17" s="8">
        <v>23</v>
      </c>
      <c r="AA17" s="8"/>
      <c r="AB17" s="16"/>
      <c r="AC17" s="16"/>
      <c r="AD17" s="16"/>
      <c r="AE17" s="16"/>
      <c r="AF17" s="16"/>
    </row>
    <row r="18" spans="1:32" ht="10.5" customHeight="1" x14ac:dyDescent="0.15">
      <c r="A18" s="16"/>
      <c r="B18" s="16"/>
      <c r="C18" s="8">
        <v>2</v>
      </c>
      <c r="D18" s="8">
        <v>25</v>
      </c>
      <c r="E18" s="10" t="s">
        <v>8</v>
      </c>
      <c r="F18" s="8">
        <v>23</v>
      </c>
      <c r="G18" s="8">
        <v>1</v>
      </c>
      <c r="H18" s="9">
        <v>1</v>
      </c>
      <c r="I18" s="10">
        <v>25</v>
      </c>
      <c r="J18" s="10" t="s">
        <v>41</v>
      </c>
      <c r="K18" s="10">
        <v>16</v>
      </c>
      <c r="L18" s="11">
        <v>2</v>
      </c>
      <c r="M18" s="18"/>
      <c r="N18" s="18"/>
      <c r="O18" s="18"/>
      <c r="P18" s="18"/>
      <c r="Q18" s="18"/>
      <c r="R18" s="9">
        <v>2</v>
      </c>
      <c r="S18" s="10">
        <v>22</v>
      </c>
      <c r="T18" s="10" t="s">
        <v>8</v>
      </c>
      <c r="U18" s="10">
        <v>25</v>
      </c>
      <c r="V18" s="11">
        <v>1</v>
      </c>
      <c r="W18" s="8">
        <v>2</v>
      </c>
      <c r="X18" s="8">
        <v>25</v>
      </c>
      <c r="Y18" s="10" t="s">
        <v>30</v>
      </c>
      <c r="Z18" s="8">
        <v>23</v>
      </c>
      <c r="AA18" s="8">
        <v>0</v>
      </c>
      <c r="AB18" s="16">
        <f>D16+D17+D18+D19+D20+I16+I17+I18+I19+I20+S16+S17+S18+S19+S20+X16+X17+X18+X19+X20</f>
        <v>256</v>
      </c>
      <c r="AC18" s="16"/>
      <c r="AD18" s="16"/>
      <c r="AE18" s="16"/>
      <c r="AF18" s="16"/>
    </row>
    <row r="19" spans="1:32" ht="10.5" customHeight="1" x14ac:dyDescent="0.15">
      <c r="A19" s="16"/>
      <c r="B19" s="16"/>
      <c r="C19" s="8"/>
      <c r="D19" s="8">
        <v>28</v>
      </c>
      <c r="E19" s="10" t="s">
        <v>8</v>
      </c>
      <c r="F19" s="8">
        <v>26</v>
      </c>
      <c r="G19" s="8"/>
      <c r="H19" s="9"/>
      <c r="I19" s="10">
        <v>22</v>
      </c>
      <c r="J19" s="10" t="s">
        <v>41</v>
      </c>
      <c r="K19" s="10">
        <v>25</v>
      </c>
      <c r="L19" s="11"/>
      <c r="M19" s="18"/>
      <c r="N19" s="18"/>
      <c r="O19" s="18"/>
      <c r="P19" s="18"/>
      <c r="Q19" s="18"/>
      <c r="R19" s="9"/>
      <c r="S19" s="10">
        <v>25</v>
      </c>
      <c r="T19" s="10" t="s">
        <v>19</v>
      </c>
      <c r="U19" s="10">
        <v>19</v>
      </c>
      <c r="V19" s="11"/>
      <c r="W19" s="8"/>
      <c r="X19" s="8"/>
      <c r="Y19" s="10"/>
      <c r="Z19" s="8"/>
      <c r="AA19" s="8"/>
      <c r="AB19" s="16">
        <f>F16+F17+F18+F19+F20+K16+K17+K18+K19+K20+U16+U17+U18+U19+U20+Z16+Z17+Z18+Z19+Z20</f>
        <v>249</v>
      </c>
      <c r="AC19" s="16"/>
      <c r="AD19" s="16"/>
      <c r="AE19" s="16"/>
      <c r="AF19" s="16"/>
    </row>
    <row r="20" spans="1:32" ht="10.5" customHeight="1" x14ac:dyDescent="0.15">
      <c r="A20" s="16"/>
      <c r="B20" s="16"/>
      <c r="C20" s="14"/>
      <c r="D20" s="14"/>
      <c r="E20" s="14"/>
      <c r="F20" s="14"/>
      <c r="G20" s="14"/>
      <c r="H20" s="13"/>
      <c r="I20" s="14"/>
      <c r="J20" s="14"/>
      <c r="K20" s="14"/>
      <c r="L20" s="15"/>
      <c r="M20" s="19"/>
      <c r="N20" s="19"/>
      <c r="O20" s="19"/>
      <c r="P20" s="19"/>
      <c r="Q20" s="19"/>
      <c r="R20" s="13"/>
      <c r="S20" s="14"/>
      <c r="T20" s="14"/>
      <c r="U20" s="14"/>
      <c r="V20" s="15"/>
      <c r="W20" s="14"/>
      <c r="X20" s="14"/>
      <c r="Y20" s="14"/>
      <c r="Z20" s="14"/>
      <c r="AA20" s="14"/>
      <c r="AB20" s="17">
        <f>AB18/AB19</f>
        <v>1.0281124497991967</v>
      </c>
      <c r="AC20" s="17"/>
      <c r="AD20" s="17">
        <f>AD16/AE16</f>
        <v>1.75</v>
      </c>
      <c r="AE20" s="17"/>
      <c r="AF20" s="16"/>
    </row>
    <row r="21" spans="1:32" ht="10.5" customHeight="1" x14ac:dyDescent="0.15">
      <c r="A21" s="16">
        <v>4</v>
      </c>
      <c r="B21" s="16" t="s">
        <v>15</v>
      </c>
      <c r="C21" s="5" t="s">
        <v>28</v>
      </c>
      <c r="D21" s="8"/>
      <c r="E21" s="6"/>
      <c r="F21" s="8"/>
      <c r="G21" s="8"/>
      <c r="H21" s="5" t="s">
        <v>20</v>
      </c>
      <c r="I21" s="10"/>
      <c r="J21" s="6"/>
      <c r="K21" s="10"/>
      <c r="L21" s="11"/>
      <c r="M21" s="5" t="s">
        <v>20</v>
      </c>
      <c r="N21" s="8"/>
      <c r="O21" s="6"/>
      <c r="P21" s="8"/>
      <c r="Q21" s="8"/>
      <c r="R21" s="20"/>
      <c r="S21" s="18"/>
      <c r="T21" s="18"/>
      <c r="U21" s="18"/>
      <c r="V21" s="21"/>
      <c r="W21" s="5" t="s">
        <v>43</v>
      </c>
      <c r="X21" s="8"/>
      <c r="Y21" s="6"/>
      <c r="Z21" s="8"/>
      <c r="AA21" s="8"/>
      <c r="AB21" s="16">
        <v>1</v>
      </c>
      <c r="AC21" s="16">
        <v>3</v>
      </c>
      <c r="AD21" s="16">
        <f>C23+H23+M23+W23</f>
        <v>3</v>
      </c>
      <c r="AE21" s="16">
        <f>G23+L23+Q23+AA23</f>
        <v>7</v>
      </c>
      <c r="AF21" s="16">
        <v>4</v>
      </c>
    </row>
    <row r="22" spans="1:32" ht="10.5" customHeight="1" x14ac:dyDescent="0.15">
      <c r="A22" s="16"/>
      <c r="B22" s="16"/>
      <c r="C22" s="8"/>
      <c r="D22" s="8">
        <v>18</v>
      </c>
      <c r="E22" s="10" t="s">
        <v>8</v>
      </c>
      <c r="F22" s="8">
        <v>25</v>
      </c>
      <c r="G22" s="8"/>
      <c r="H22" s="9"/>
      <c r="I22" s="10">
        <v>21</v>
      </c>
      <c r="J22" s="10" t="s">
        <v>44</v>
      </c>
      <c r="K22" s="10">
        <v>25</v>
      </c>
      <c r="L22" s="11"/>
      <c r="M22" s="8"/>
      <c r="N22" s="8">
        <v>19</v>
      </c>
      <c r="O22" s="10" t="s">
        <v>8</v>
      </c>
      <c r="P22" s="8">
        <v>25</v>
      </c>
      <c r="Q22" s="8"/>
      <c r="R22" s="20"/>
      <c r="S22" s="18"/>
      <c r="T22" s="18"/>
      <c r="U22" s="18"/>
      <c r="V22" s="21"/>
      <c r="W22" s="8"/>
      <c r="X22" s="8">
        <v>20</v>
      </c>
      <c r="Y22" s="10" t="s">
        <v>8</v>
      </c>
      <c r="Z22" s="8">
        <v>25</v>
      </c>
      <c r="AA22" s="8"/>
      <c r="AB22" s="16"/>
      <c r="AC22" s="16"/>
      <c r="AD22" s="16"/>
      <c r="AE22" s="16"/>
      <c r="AF22" s="16"/>
    </row>
    <row r="23" spans="1:32" ht="10.5" customHeight="1" x14ac:dyDescent="0.15">
      <c r="A23" s="16"/>
      <c r="B23" s="16"/>
      <c r="C23" s="8">
        <v>0</v>
      </c>
      <c r="D23" s="8">
        <v>14</v>
      </c>
      <c r="E23" s="10" t="s">
        <v>29</v>
      </c>
      <c r="F23" s="8">
        <v>25</v>
      </c>
      <c r="G23" s="8">
        <v>2</v>
      </c>
      <c r="H23" s="9">
        <v>0</v>
      </c>
      <c r="I23" s="10">
        <v>18</v>
      </c>
      <c r="J23" s="10" t="s">
        <v>45</v>
      </c>
      <c r="K23" s="10">
        <v>25</v>
      </c>
      <c r="L23" s="11">
        <v>2</v>
      </c>
      <c r="M23" s="8">
        <v>1</v>
      </c>
      <c r="N23" s="8">
        <v>25</v>
      </c>
      <c r="O23" s="10" t="s">
        <v>21</v>
      </c>
      <c r="P23" s="8">
        <v>22</v>
      </c>
      <c r="Q23" s="8">
        <v>2</v>
      </c>
      <c r="R23" s="20"/>
      <c r="S23" s="18"/>
      <c r="T23" s="18"/>
      <c r="U23" s="18"/>
      <c r="V23" s="21"/>
      <c r="W23" s="8">
        <v>2</v>
      </c>
      <c r="X23" s="8">
        <v>25</v>
      </c>
      <c r="Y23" s="10" t="s">
        <v>38</v>
      </c>
      <c r="Z23" s="8">
        <v>21</v>
      </c>
      <c r="AA23" s="8">
        <v>1</v>
      </c>
      <c r="AB23" s="16">
        <f>D21+D22+D23+D24+D25+I21+I22+I23+I24+I25+N21+N22+N23+N24+N25+X21+X22+X23+X24+X25</f>
        <v>204</v>
      </c>
      <c r="AC23" s="16"/>
      <c r="AD23" s="16"/>
      <c r="AE23" s="16"/>
      <c r="AF23" s="16"/>
    </row>
    <row r="24" spans="1:32" ht="10.5" customHeight="1" x14ac:dyDescent="0.15">
      <c r="A24" s="16"/>
      <c r="B24" s="16"/>
      <c r="C24" s="8"/>
      <c r="D24" s="8"/>
      <c r="E24" s="10"/>
      <c r="F24" s="8"/>
      <c r="G24" s="8"/>
      <c r="H24" s="9"/>
      <c r="I24" s="10"/>
      <c r="J24" s="10"/>
      <c r="K24" s="10"/>
      <c r="L24" s="11"/>
      <c r="M24" s="8"/>
      <c r="N24" s="8">
        <v>19</v>
      </c>
      <c r="O24" s="10" t="s">
        <v>8</v>
      </c>
      <c r="P24" s="8">
        <v>25</v>
      </c>
      <c r="Q24" s="8"/>
      <c r="R24" s="20"/>
      <c r="S24" s="18"/>
      <c r="T24" s="18"/>
      <c r="U24" s="18"/>
      <c r="V24" s="21"/>
      <c r="W24" s="8"/>
      <c r="X24" s="8">
        <v>25</v>
      </c>
      <c r="Y24" s="10" t="s">
        <v>8</v>
      </c>
      <c r="Z24" s="8">
        <v>10</v>
      </c>
      <c r="AA24" s="8"/>
      <c r="AB24" s="16">
        <f>F21+F22+F23+F24+F25+K21+K22+K23+K24+K25+P21+P22+P23+P24+P25+Z21+Z22+Z23+Z24+Z25</f>
        <v>228</v>
      </c>
      <c r="AC24" s="16"/>
      <c r="AD24" s="16"/>
      <c r="AE24" s="16"/>
      <c r="AF24" s="16"/>
    </row>
    <row r="25" spans="1:32" ht="10.5" customHeight="1" x14ac:dyDescent="0.15">
      <c r="A25" s="16"/>
      <c r="B25" s="16"/>
      <c r="C25" s="14"/>
      <c r="D25" s="14"/>
      <c r="E25" s="14"/>
      <c r="F25" s="14"/>
      <c r="G25" s="14"/>
      <c r="H25" s="13"/>
      <c r="I25" s="14"/>
      <c r="J25" s="14"/>
      <c r="K25" s="14"/>
      <c r="L25" s="15"/>
      <c r="M25" s="14"/>
      <c r="N25" s="14"/>
      <c r="O25" s="14"/>
      <c r="P25" s="14"/>
      <c r="Q25" s="14"/>
      <c r="R25" s="22"/>
      <c r="S25" s="19"/>
      <c r="T25" s="19"/>
      <c r="U25" s="19"/>
      <c r="V25" s="23"/>
      <c r="W25" s="14"/>
      <c r="X25" s="14"/>
      <c r="Y25" s="14"/>
      <c r="Z25" s="14"/>
      <c r="AA25" s="14"/>
      <c r="AB25" s="17">
        <f>AB23/AB24</f>
        <v>0.89473684210526316</v>
      </c>
      <c r="AC25" s="17"/>
      <c r="AD25" s="17">
        <f>AD21/AE21</f>
        <v>0.42857142857142855</v>
      </c>
      <c r="AE25" s="17"/>
      <c r="AF25" s="16"/>
    </row>
    <row r="26" spans="1:32" ht="10.5" customHeight="1" x14ac:dyDescent="0.15">
      <c r="A26" s="16">
        <v>5</v>
      </c>
      <c r="B26" s="16" t="s">
        <v>16</v>
      </c>
      <c r="C26" s="5" t="s">
        <v>20</v>
      </c>
      <c r="D26" s="8"/>
      <c r="E26" s="6"/>
      <c r="F26" s="8"/>
      <c r="G26" s="8"/>
      <c r="H26" s="5" t="s">
        <v>24</v>
      </c>
      <c r="I26" s="10"/>
      <c r="J26" s="6"/>
      <c r="K26" s="10"/>
      <c r="L26" s="11"/>
      <c r="M26" s="5" t="s">
        <v>20</v>
      </c>
      <c r="N26" s="8"/>
      <c r="O26" s="6"/>
      <c r="P26" s="8"/>
      <c r="Q26" s="8"/>
      <c r="R26" s="5" t="s">
        <v>20</v>
      </c>
      <c r="S26" s="10"/>
      <c r="T26" s="6"/>
      <c r="U26" s="10"/>
      <c r="V26" s="11"/>
      <c r="W26" s="18">
        <v>26</v>
      </c>
      <c r="X26" s="18"/>
      <c r="Y26" s="18"/>
      <c r="Z26" s="18"/>
      <c r="AA26" s="18"/>
      <c r="AB26" s="16">
        <v>0</v>
      </c>
      <c r="AC26" s="16">
        <v>4</v>
      </c>
      <c r="AD26" s="16">
        <f>C28+H28+M28+R28</f>
        <v>1</v>
      </c>
      <c r="AE26" s="16">
        <f>G28+L28+Q28+V28</f>
        <v>8</v>
      </c>
      <c r="AF26" s="16">
        <v>5</v>
      </c>
    </row>
    <row r="27" spans="1:32" ht="10.5" customHeight="1" x14ac:dyDescent="0.15">
      <c r="A27" s="16"/>
      <c r="B27" s="16"/>
      <c r="C27" s="8"/>
      <c r="D27" s="8">
        <v>21</v>
      </c>
      <c r="E27" s="10" t="s">
        <v>46</v>
      </c>
      <c r="F27" s="8">
        <v>25</v>
      </c>
      <c r="G27" s="8"/>
      <c r="H27" s="9"/>
      <c r="I27" s="10">
        <v>19</v>
      </c>
      <c r="J27" s="10" t="s">
        <v>23</v>
      </c>
      <c r="K27" s="10">
        <v>25</v>
      </c>
      <c r="L27" s="11"/>
      <c r="M27" s="8"/>
      <c r="N27" s="8">
        <v>23</v>
      </c>
      <c r="O27" s="10" t="s">
        <v>8</v>
      </c>
      <c r="P27" s="8">
        <v>25</v>
      </c>
      <c r="Q27" s="8"/>
      <c r="R27" s="9"/>
      <c r="S27" s="10">
        <v>25</v>
      </c>
      <c r="T27" s="10" t="s">
        <v>8</v>
      </c>
      <c r="U27" s="10">
        <v>20</v>
      </c>
      <c r="V27" s="11"/>
      <c r="W27" s="18"/>
      <c r="X27" s="18"/>
      <c r="Y27" s="18"/>
      <c r="Z27" s="18"/>
      <c r="AA27" s="18"/>
      <c r="AB27" s="16"/>
      <c r="AC27" s="16"/>
      <c r="AD27" s="16"/>
      <c r="AE27" s="16"/>
      <c r="AF27" s="16"/>
    </row>
    <row r="28" spans="1:32" ht="10.5" customHeight="1" x14ac:dyDescent="0.15">
      <c r="A28" s="16"/>
      <c r="B28" s="16"/>
      <c r="C28" s="8">
        <v>0</v>
      </c>
      <c r="D28" s="8">
        <v>24</v>
      </c>
      <c r="E28" s="10" t="s">
        <v>45</v>
      </c>
      <c r="F28" s="8">
        <v>26</v>
      </c>
      <c r="G28" s="8">
        <v>2</v>
      </c>
      <c r="H28" s="9">
        <v>0</v>
      </c>
      <c r="I28" s="10">
        <v>21</v>
      </c>
      <c r="J28" s="10" t="s">
        <v>23</v>
      </c>
      <c r="K28" s="10">
        <v>25</v>
      </c>
      <c r="L28" s="11">
        <v>2</v>
      </c>
      <c r="M28" s="8">
        <v>0</v>
      </c>
      <c r="N28" s="8">
        <v>23</v>
      </c>
      <c r="O28" s="10" t="s">
        <v>19</v>
      </c>
      <c r="P28" s="8">
        <v>25</v>
      </c>
      <c r="Q28" s="8">
        <v>2</v>
      </c>
      <c r="R28" s="9">
        <v>1</v>
      </c>
      <c r="S28" s="10">
        <v>21</v>
      </c>
      <c r="T28" s="10" t="s">
        <v>38</v>
      </c>
      <c r="U28" s="10">
        <v>25</v>
      </c>
      <c r="V28" s="11">
        <v>2</v>
      </c>
      <c r="W28" s="18"/>
      <c r="X28" s="18"/>
      <c r="Y28" s="18"/>
      <c r="Z28" s="18"/>
      <c r="AA28" s="18"/>
      <c r="AB28" s="16">
        <f>D26+D27+D28+D29+D30+I26+I27+I28+I29+I30+N26+N27+N28+N29+N30+S26+S27+S28+S29+S30</f>
        <v>187</v>
      </c>
      <c r="AC28" s="16"/>
      <c r="AD28" s="16"/>
      <c r="AE28" s="16"/>
      <c r="AF28" s="16"/>
    </row>
    <row r="29" spans="1:32" ht="10.5" customHeight="1" x14ac:dyDescent="0.15">
      <c r="A29" s="16"/>
      <c r="B29" s="16"/>
      <c r="C29" s="8"/>
      <c r="D29" s="8"/>
      <c r="E29" s="10"/>
      <c r="F29" s="8"/>
      <c r="G29" s="8"/>
      <c r="H29" s="9"/>
      <c r="I29" s="10"/>
      <c r="J29" s="10"/>
      <c r="K29" s="10"/>
      <c r="L29" s="11"/>
      <c r="M29" s="8"/>
      <c r="N29" s="8"/>
      <c r="O29" s="10"/>
      <c r="P29" s="8"/>
      <c r="Q29" s="8"/>
      <c r="R29" s="9"/>
      <c r="S29" s="10">
        <v>10</v>
      </c>
      <c r="T29" s="10" t="s">
        <v>38</v>
      </c>
      <c r="U29" s="10">
        <v>25</v>
      </c>
      <c r="V29" s="11"/>
      <c r="W29" s="18"/>
      <c r="X29" s="18"/>
      <c r="Y29" s="18"/>
      <c r="Z29" s="18"/>
      <c r="AA29" s="18"/>
      <c r="AB29" s="16">
        <f>F26+F27+F28+F29+F30+K26+K27+K28+K29+K30+P26+P27+P28+P29+P30+U26+U27+U28+U29+U30</f>
        <v>221</v>
      </c>
      <c r="AC29" s="16"/>
      <c r="AD29" s="16"/>
      <c r="AE29" s="16"/>
      <c r="AF29" s="16"/>
    </row>
    <row r="30" spans="1:32" ht="10.5" customHeight="1" x14ac:dyDescent="0.15">
      <c r="A30" s="16"/>
      <c r="B30" s="16"/>
      <c r="C30" s="14"/>
      <c r="D30" s="14"/>
      <c r="E30" s="14"/>
      <c r="F30" s="14"/>
      <c r="G30" s="14"/>
      <c r="H30" s="13"/>
      <c r="I30" s="14"/>
      <c r="J30" s="14"/>
      <c r="K30" s="14"/>
      <c r="L30" s="15"/>
      <c r="M30" s="14"/>
      <c r="N30" s="14"/>
      <c r="O30" s="14"/>
      <c r="P30" s="14"/>
      <c r="Q30" s="14"/>
      <c r="R30" s="13"/>
      <c r="S30" s="14"/>
      <c r="T30" s="14"/>
      <c r="U30" s="14"/>
      <c r="V30" s="15"/>
      <c r="W30" s="19"/>
      <c r="X30" s="19"/>
      <c r="Y30" s="19"/>
      <c r="Z30" s="19"/>
      <c r="AA30" s="19"/>
      <c r="AB30" s="17">
        <f>AB28/AB29</f>
        <v>0.84615384615384615</v>
      </c>
      <c r="AC30" s="17"/>
      <c r="AD30" s="17">
        <f>AD26/AE26</f>
        <v>0.125</v>
      </c>
      <c r="AE30" s="17"/>
      <c r="AF30" s="16"/>
    </row>
    <row r="31" spans="1:32" x14ac:dyDescent="0.15">
      <c r="B31" s="1"/>
    </row>
    <row r="32" spans="1:32" ht="20.25" customHeight="1" x14ac:dyDescent="0.15"/>
    <row r="36" ht="10.5" customHeight="1" x14ac:dyDescent="0.15"/>
    <row r="37" ht="11.25" customHeight="1" x14ac:dyDescent="0.15"/>
    <row r="41" ht="9.75" customHeight="1" x14ac:dyDescent="0.15"/>
    <row r="42" ht="9.75" customHeight="1" x14ac:dyDescent="0.15"/>
    <row r="47" ht="9" customHeight="1" x14ac:dyDescent="0.15"/>
    <row r="52" ht="10.5" customHeight="1" x14ac:dyDescent="0.15"/>
    <row r="57" ht="11.25" customHeight="1" x14ac:dyDescent="0.15"/>
    <row r="62" ht="9" customHeight="1" x14ac:dyDescent="0.15"/>
  </sheetData>
  <mergeCells count="76">
    <mergeCell ref="I4:L5"/>
    <mergeCell ref="A4:A5"/>
    <mergeCell ref="B4:B5"/>
    <mergeCell ref="C4:C5"/>
    <mergeCell ref="D4:G5"/>
    <mergeCell ref="H4:H5"/>
    <mergeCell ref="AB4:AB5"/>
    <mergeCell ref="AC4:AC5"/>
    <mergeCell ref="AD4:AE4"/>
    <mergeCell ref="AF4:AF5"/>
    <mergeCell ref="M4:M5"/>
    <mergeCell ref="N4:Q5"/>
    <mergeCell ref="R4:R5"/>
    <mergeCell ref="S4:V5"/>
    <mergeCell ref="W4:W5"/>
    <mergeCell ref="X4:AA5"/>
    <mergeCell ref="A6:A10"/>
    <mergeCell ref="B6:B10"/>
    <mergeCell ref="C6:G10"/>
    <mergeCell ref="AB6:AB7"/>
    <mergeCell ref="AC6:AC7"/>
    <mergeCell ref="AE6:AE9"/>
    <mergeCell ref="AF6:AF10"/>
    <mergeCell ref="AB8:AC8"/>
    <mergeCell ref="AB9:AC9"/>
    <mergeCell ref="AB10:AC10"/>
    <mergeCell ref="AD10:AE10"/>
    <mergeCell ref="AD6:AD9"/>
    <mergeCell ref="A11:A15"/>
    <mergeCell ref="B11:B15"/>
    <mergeCell ref="H11:L15"/>
    <mergeCell ref="AB11:AB12"/>
    <mergeCell ref="AC11:AC12"/>
    <mergeCell ref="AE11:AE14"/>
    <mergeCell ref="AF11:AF15"/>
    <mergeCell ref="AB13:AC13"/>
    <mergeCell ref="AB14:AC14"/>
    <mergeCell ref="AB15:AC15"/>
    <mergeCell ref="AD15:AE15"/>
    <mergeCell ref="AD11:AD14"/>
    <mergeCell ref="A16:A20"/>
    <mergeCell ref="B16:B20"/>
    <mergeCell ref="M16:Q20"/>
    <mergeCell ref="AB16:AB17"/>
    <mergeCell ref="AC16:AC17"/>
    <mergeCell ref="AE16:AE19"/>
    <mergeCell ref="AF16:AF20"/>
    <mergeCell ref="AB18:AC18"/>
    <mergeCell ref="AB19:AC19"/>
    <mergeCell ref="AB20:AC20"/>
    <mergeCell ref="AD20:AE20"/>
    <mergeCell ref="AD16:AD19"/>
    <mergeCell ref="A21:A25"/>
    <mergeCell ref="B21:B25"/>
    <mergeCell ref="R21:V25"/>
    <mergeCell ref="AB21:AB22"/>
    <mergeCell ref="AC21:AC22"/>
    <mergeCell ref="AE21:AE24"/>
    <mergeCell ref="AF21:AF25"/>
    <mergeCell ref="AB23:AC23"/>
    <mergeCell ref="AB24:AC24"/>
    <mergeCell ref="AB25:AC25"/>
    <mergeCell ref="AD25:AE25"/>
    <mergeCell ref="AD21:AD24"/>
    <mergeCell ref="A26:A30"/>
    <mergeCell ref="B26:B30"/>
    <mergeCell ref="W26:AA30"/>
    <mergeCell ref="AB26:AB27"/>
    <mergeCell ref="AC26:AC27"/>
    <mergeCell ref="AE26:AE29"/>
    <mergeCell ref="AF26:AF30"/>
    <mergeCell ref="AB28:AC28"/>
    <mergeCell ref="AB29:AC29"/>
    <mergeCell ref="AB30:AC30"/>
    <mergeCell ref="AD30:AE30"/>
    <mergeCell ref="AD26:AD29"/>
  </mergeCells>
  <phoneticPr fontId="1"/>
  <pageMargins left="0" right="0" top="0.74803149606299213" bottom="0.74803149606299213" header="0" footer="0.11811023622047245"/>
  <pageSetup paperSize="9" scale="130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ValleyBall</dc:creator>
  <cp:lastModifiedBy>球技体育館準備室</cp:lastModifiedBy>
  <cp:lastPrinted>2015-10-28T01:23:17Z</cp:lastPrinted>
  <dcterms:created xsi:type="dcterms:W3CDTF">2008-06-03T11:11:34Z</dcterms:created>
  <dcterms:modified xsi:type="dcterms:W3CDTF">2016-06-08T11:41:12Z</dcterms:modified>
</cp:coreProperties>
</file>